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drawings/drawing2.xml" ContentType="application/vnd.openxmlformats-officedocument.drawing+xml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drawings/drawing3.xml" ContentType="application/vnd.openxmlformats-officedocument.drawing+xml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drawings/drawing4.xml" ContentType="application/vnd.openxmlformats-officedocument.drawing+xml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drawings/drawing5.xml" ContentType="application/vnd.openxmlformats-officedocument.drawing+xml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K-server1\こうせいかい\3 事業課（H25.4～）\2 福利厚生事業\3 給付事業\10 請求様式\R3年度以降\"/>
    </mc:Choice>
  </mc:AlternateContent>
  <xr:revisionPtr revIDLastSave="0" documentId="13_ncr:1_{C42C4AFE-8DA0-4149-977C-4F583E8CE550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様式　4か月分　８行パターン" sheetId="5" r:id="rId1"/>
    <sheet name="記入例" sheetId="4" r:id="rId2"/>
    <sheet name="様式　6か月分 　5行パターン" sheetId="6" r:id="rId3"/>
    <sheet name="様式　１年分  ５行パターン" sheetId="8" r:id="rId4"/>
    <sheet name=" 様式１年分　3行パターン" sheetId="7" r:id="rId5"/>
  </sheets>
  <definedNames>
    <definedName name="_xlnm.Print_Area" localSheetId="4">' 様式１年分　3行パターン'!$A$1:$L$140</definedName>
    <definedName name="_xlnm.Print_Area" localSheetId="1">記入例!$A$1:$L$128</definedName>
    <definedName name="_xlnm.Print_Area" localSheetId="3">'様式　１年分  ５行パターン'!$A$1:$L$167</definedName>
    <definedName name="_xlnm.Print_Area" localSheetId="0">'様式　4か月分　８行パターン'!$A$1:$L$128</definedName>
    <definedName name="_xlnm.Print_Area" localSheetId="2">'様式　6か月分 　5行パターン'!$A$1:$L$128</definedName>
  </definedNames>
  <calcPr calcId="181029"/>
</workbook>
</file>

<file path=xl/calcChain.xml><?xml version="1.0" encoding="utf-8"?>
<calcChain xmlns="http://schemas.openxmlformats.org/spreadsheetml/2006/main">
  <c r="I103" i="8" l="1"/>
  <c r="I102" i="8"/>
  <c r="I101" i="8"/>
  <c r="I100" i="8"/>
  <c r="I99" i="8"/>
  <c r="I97" i="8"/>
  <c r="I96" i="8"/>
  <c r="I95" i="8"/>
  <c r="I94" i="8"/>
  <c r="I93" i="8"/>
  <c r="I91" i="8"/>
  <c r="I90" i="8"/>
  <c r="I89" i="8"/>
  <c r="I88" i="8"/>
  <c r="I87" i="8"/>
  <c r="I85" i="8"/>
  <c r="I84" i="8"/>
  <c r="I83" i="8"/>
  <c r="I82" i="8"/>
  <c r="I81" i="8"/>
  <c r="I79" i="8"/>
  <c r="I78" i="8"/>
  <c r="I77" i="8"/>
  <c r="I76" i="8"/>
  <c r="I75" i="8"/>
  <c r="I73" i="8"/>
  <c r="I72" i="8"/>
  <c r="I71" i="8"/>
  <c r="I70" i="8"/>
  <c r="I69" i="8"/>
  <c r="I64" i="8"/>
  <c r="I63" i="8"/>
  <c r="I62" i="8"/>
  <c r="I61" i="8"/>
  <c r="I60" i="8"/>
  <c r="I58" i="8"/>
  <c r="I57" i="8"/>
  <c r="I56" i="8"/>
  <c r="I55" i="8"/>
  <c r="I54" i="8"/>
  <c r="I52" i="8"/>
  <c r="I51" i="8"/>
  <c r="I50" i="8"/>
  <c r="I49" i="8"/>
  <c r="I48" i="8"/>
  <c r="I46" i="8"/>
  <c r="I45" i="8"/>
  <c r="I44" i="8"/>
  <c r="I43" i="8"/>
  <c r="I42" i="8"/>
  <c r="I40" i="8"/>
  <c r="I39" i="8"/>
  <c r="I38" i="8"/>
  <c r="I37" i="8"/>
  <c r="I36" i="8"/>
  <c r="I34" i="8"/>
  <c r="I33" i="8"/>
  <c r="I32" i="8"/>
  <c r="I31" i="8"/>
  <c r="I30" i="8"/>
  <c r="I63" i="6"/>
  <c r="I56" i="6"/>
  <c r="I50" i="6"/>
  <c r="I44" i="6"/>
  <c r="I39" i="6"/>
  <c r="I33" i="6"/>
  <c r="I62" i="6"/>
  <c r="I57" i="6"/>
  <c r="I51" i="6"/>
  <c r="I45" i="6"/>
  <c r="I38" i="6"/>
  <c r="I34" i="6"/>
  <c r="I76" i="7"/>
  <c r="I75" i="7"/>
  <c r="I74" i="7"/>
  <c r="I72" i="7"/>
  <c r="I71" i="7"/>
  <c r="I70" i="7"/>
  <c r="I68" i="7"/>
  <c r="I67" i="7"/>
  <c r="I66" i="7"/>
  <c r="I64" i="7"/>
  <c r="I63" i="7"/>
  <c r="I62" i="7"/>
  <c r="I60" i="7"/>
  <c r="I59" i="7"/>
  <c r="I58" i="7"/>
  <c r="I61" i="7" s="1"/>
  <c r="I56" i="7"/>
  <c r="I55" i="7"/>
  <c r="I54" i="7"/>
  <c r="I52" i="7"/>
  <c r="I51" i="7"/>
  <c r="I50" i="7"/>
  <c r="I48" i="7"/>
  <c r="I47" i="7"/>
  <c r="I46" i="7"/>
  <c r="I44" i="7"/>
  <c r="I43" i="7"/>
  <c r="I42" i="7"/>
  <c r="I40" i="7"/>
  <c r="I39" i="7"/>
  <c r="I38" i="7"/>
  <c r="I36" i="7"/>
  <c r="I35" i="7"/>
  <c r="I34" i="7"/>
  <c r="I32" i="7"/>
  <c r="I31" i="7"/>
  <c r="I30" i="7"/>
  <c r="I58" i="6"/>
  <c r="I55" i="6"/>
  <c r="I54" i="6"/>
  <c r="I59" i="6" s="1"/>
  <c r="I52" i="6"/>
  <c r="I49" i="6"/>
  <c r="I48" i="6"/>
  <c r="I46" i="6"/>
  <c r="I43" i="6"/>
  <c r="I42" i="6"/>
  <c r="I40" i="6"/>
  <c r="I37" i="6"/>
  <c r="I36" i="6"/>
  <c r="I64" i="6"/>
  <c r="I61" i="6"/>
  <c r="I60" i="6"/>
  <c r="I32" i="6"/>
  <c r="I31" i="6"/>
  <c r="I30" i="6"/>
  <c r="I41" i="7" l="1"/>
  <c r="I73" i="7"/>
  <c r="I57" i="7"/>
  <c r="I49" i="7"/>
  <c r="I53" i="7"/>
  <c r="I65" i="7"/>
  <c r="I45" i="7"/>
  <c r="I37" i="7"/>
  <c r="I69" i="7"/>
  <c r="I59" i="8"/>
  <c r="I74" i="8"/>
  <c r="I35" i="8"/>
  <c r="I65" i="8"/>
  <c r="I80" i="8"/>
  <c r="I77" i="7"/>
  <c r="I35" i="6"/>
  <c r="I47" i="6"/>
  <c r="I65" i="6"/>
  <c r="I53" i="6"/>
  <c r="I41" i="6"/>
  <c r="I92" i="8"/>
  <c r="I86" i="8"/>
  <c r="I53" i="8"/>
  <c r="I41" i="8"/>
  <c r="I47" i="8"/>
  <c r="I104" i="8"/>
  <c r="I98" i="8"/>
  <c r="I33" i="7"/>
  <c r="I64" i="5"/>
  <c r="I63" i="5"/>
  <c r="I62" i="5"/>
  <c r="I61" i="5"/>
  <c r="I60" i="5"/>
  <c r="I59" i="5"/>
  <c r="I58" i="5"/>
  <c r="I57" i="5"/>
  <c r="I55" i="5"/>
  <c r="I54" i="5"/>
  <c r="I53" i="5"/>
  <c r="I52" i="5"/>
  <c r="I51" i="5"/>
  <c r="I50" i="5"/>
  <c r="I49" i="5"/>
  <c r="I48" i="5"/>
  <c r="I46" i="5"/>
  <c r="I45" i="5"/>
  <c r="I44" i="5"/>
  <c r="I43" i="5"/>
  <c r="I42" i="5"/>
  <c r="I41" i="5"/>
  <c r="I40" i="5"/>
  <c r="I39" i="5"/>
  <c r="I37" i="5"/>
  <c r="I36" i="5"/>
  <c r="I35" i="5"/>
  <c r="I34" i="5"/>
  <c r="I33" i="5"/>
  <c r="I32" i="5"/>
  <c r="I31" i="5"/>
  <c r="I30" i="5"/>
  <c r="I80" i="7" l="1"/>
  <c r="H11" i="7" s="1"/>
  <c r="I68" i="6"/>
  <c r="H11" i="6" s="1"/>
  <c r="I38" i="5"/>
  <c r="I47" i="5"/>
  <c r="I56" i="5"/>
  <c r="I65" i="5"/>
  <c r="I107" i="8"/>
  <c r="H11" i="8" s="1"/>
  <c r="I61" i="4"/>
  <c r="I52" i="4"/>
  <c r="I43" i="4"/>
  <c r="I34" i="4"/>
  <c r="I64" i="4"/>
  <c r="I63" i="4"/>
  <c r="I62" i="4"/>
  <c r="I60" i="4"/>
  <c r="I59" i="4"/>
  <c r="I58" i="4"/>
  <c r="I57" i="4"/>
  <c r="I55" i="4"/>
  <c r="I54" i="4"/>
  <c r="I53" i="4"/>
  <c r="I51" i="4"/>
  <c r="I50" i="4"/>
  <c r="I49" i="4"/>
  <c r="I48" i="4"/>
  <c r="I46" i="4"/>
  <c r="I45" i="4"/>
  <c r="I44" i="4"/>
  <c r="I42" i="4"/>
  <c r="I41" i="4"/>
  <c r="I40" i="4"/>
  <c r="I39" i="4"/>
  <c r="I33" i="4"/>
  <c r="I36" i="4"/>
  <c r="I35" i="4"/>
  <c r="I32" i="4"/>
  <c r="I37" i="4"/>
  <c r="I31" i="4"/>
  <c r="I30" i="4"/>
  <c r="I65" i="4" l="1"/>
  <c r="I56" i="4"/>
  <c r="I47" i="4"/>
  <c r="I38" i="4"/>
  <c r="I68" i="5"/>
  <c r="H11" i="5" s="1"/>
  <c r="I68" i="4" l="1"/>
  <c r="H11" i="4" s="1"/>
</calcChain>
</file>

<file path=xl/sharedStrings.xml><?xml version="1.0" encoding="utf-8"?>
<sst xmlns="http://schemas.openxmlformats.org/spreadsheetml/2006/main" count="255" uniqueCount="57">
  <si>
    <t>所属所名</t>
    <rPh sb="0" eb="2">
      <t>ショゾク</t>
    </rPh>
    <rPh sb="2" eb="3">
      <t>ショ</t>
    </rPh>
    <rPh sb="3" eb="4">
      <t>メイ</t>
    </rPh>
    <phoneticPr fontId="2"/>
  </si>
  <si>
    <t>会員番号</t>
    <rPh sb="0" eb="2">
      <t>カイイン</t>
    </rPh>
    <rPh sb="2" eb="4">
      <t>バンゴウ</t>
    </rPh>
    <phoneticPr fontId="2"/>
  </si>
  <si>
    <t>請求年月日</t>
    <rPh sb="0" eb="2">
      <t>セイキュウ</t>
    </rPh>
    <rPh sb="2" eb="5">
      <t>ネンガッピ</t>
    </rPh>
    <phoneticPr fontId="2"/>
  </si>
  <si>
    <t>会員氏名</t>
    <rPh sb="0" eb="2">
      <t>カイイン</t>
    </rPh>
    <rPh sb="2" eb="4">
      <t>シメイ</t>
    </rPh>
    <phoneticPr fontId="2"/>
  </si>
  <si>
    <t>円</t>
    <rPh sb="0" eb="1">
      <t>エン</t>
    </rPh>
    <phoneticPr fontId="2"/>
  </si>
  <si>
    <t>健康回復助成金　請求書</t>
    <rPh sb="0" eb="2">
      <t>ケンコウ</t>
    </rPh>
    <rPh sb="2" eb="4">
      <t>カイフク</t>
    </rPh>
    <rPh sb="4" eb="7">
      <t>ジョセイキン</t>
    </rPh>
    <rPh sb="8" eb="11">
      <t>セイキュウショ</t>
    </rPh>
    <phoneticPr fontId="2"/>
  </si>
  <si>
    <t>（一財）京都府市町村職員厚生会理事長　様</t>
    <rPh sb="1" eb="2">
      <t>イチ</t>
    </rPh>
    <rPh sb="2" eb="3">
      <t>ザイ</t>
    </rPh>
    <rPh sb="4" eb="7">
      <t>キョウトフ</t>
    </rPh>
    <rPh sb="7" eb="10">
      <t>シチョウソン</t>
    </rPh>
    <rPh sb="10" eb="12">
      <t>ショクイン</t>
    </rPh>
    <rPh sb="12" eb="14">
      <t>コウセイ</t>
    </rPh>
    <rPh sb="14" eb="15">
      <t>カイ</t>
    </rPh>
    <rPh sb="15" eb="18">
      <t>リジチョウ</t>
    </rPh>
    <rPh sb="19" eb="20">
      <t>サマ</t>
    </rPh>
    <phoneticPr fontId="2"/>
  </si>
  <si>
    <t>下記のとおり請求します。</t>
    <rPh sb="0" eb="2">
      <t>カキ</t>
    </rPh>
    <rPh sb="6" eb="8">
      <t>セイキュウ</t>
    </rPh>
    <phoneticPr fontId="2"/>
  </si>
  <si>
    <t>加入健康保険</t>
    <rPh sb="0" eb="2">
      <t>カニュウ</t>
    </rPh>
    <rPh sb="2" eb="4">
      <t>ケンコウ</t>
    </rPh>
    <rPh sb="4" eb="6">
      <t>ホケン</t>
    </rPh>
    <phoneticPr fontId="2"/>
  </si>
  <si>
    <t>（　　　　　　　　　　　　　　　　　　　　　　　　　　）</t>
    <phoneticPr fontId="2"/>
  </si>
  <si>
    <t>　～</t>
    <phoneticPr fontId="2"/>
  </si>
  <si>
    <t>なお、本請求書及び添付書類に記載された個人情報については、貴会が関係機関等への照会等、本給付支払い事務に利用することに同意します。</t>
    <rPh sb="3" eb="4">
      <t>ホン</t>
    </rPh>
    <rPh sb="4" eb="7">
      <t>セイキュウショ</t>
    </rPh>
    <rPh sb="7" eb="8">
      <t>オヨ</t>
    </rPh>
    <rPh sb="9" eb="11">
      <t>テンプ</t>
    </rPh>
    <rPh sb="11" eb="13">
      <t>ショルイ</t>
    </rPh>
    <rPh sb="14" eb="16">
      <t>キサイ</t>
    </rPh>
    <rPh sb="19" eb="21">
      <t>コジン</t>
    </rPh>
    <rPh sb="21" eb="23">
      <t>ジョウホウ</t>
    </rPh>
    <rPh sb="29" eb="31">
      <t>キカイ</t>
    </rPh>
    <rPh sb="32" eb="34">
      <t>カンケイ</t>
    </rPh>
    <rPh sb="34" eb="36">
      <t>キカン</t>
    </rPh>
    <rPh sb="36" eb="37">
      <t>トウ</t>
    </rPh>
    <rPh sb="39" eb="41">
      <t>ショウカイ</t>
    </rPh>
    <rPh sb="41" eb="42">
      <t>トウ</t>
    </rPh>
    <rPh sb="43" eb="44">
      <t>ホン</t>
    </rPh>
    <rPh sb="44" eb="46">
      <t>キュウフ</t>
    </rPh>
    <rPh sb="46" eb="48">
      <t>シハラ</t>
    </rPh>
    <rPh sb="49" eb="51">
      <t>ジム</t>
    </rPh>
    <rPh sb="52" eb="54">
      <t>リヨウ</t>
    </rPh>
    <rPh sb="59" eb="61">
      <t>ドウイ</t>
    </rPh>
    <phoneticPr fontId="2"/>
  </si>
  <si>
    <t>診療期間（月分）</t>
    <rPh sb="0" eb="2">
      <t>シンリョウ</t>
    </rPh>
    <rPh sb="2" eb="4">
      <t>キカン</t>
    </rPh>
    <rPh sb="5" eb="6">
      <t>ツキ</t>
    </rPh>
    <rPh sb="6" eb="7">
      <t>フン</t>
    </rPh>
    <phoneticPr fontId="2"/>
  </si>
  <si>
    <t>医療機関（診療科）・薬局名</t>
    <rPh sb="0" eb="2">
      <t>イリョウ</t>
    </rPh>
    <rPh sb="2" eb="4">
      <t>キカン</t>
    </rPh>
    <rPh sb="5" eb="8">
      <t>シンリョウカ</t>
    </rPh>
    <rPh sb="10" eb="12">
      <t>ヤッキョク</t>
    </rPh>
    <rPh sb="12" eb="13">
      <t>メイ</t>
    </rPh>
    <phoneticPr fontId="2"/>
  </si>
  <si>
    <t>確認</t>
    <rPh sb="0" eb="2">
      <t>カクニン</t>
    </rPh>
    <phoneticPr fontId="2"/>
  </si>
  <si>
    <t>年</t>
    <rPh sb="0" eb="1">
      <t>ネン</t>
    </rPh>
    <phoneticPr fontId="2"/>
  </si>
  <si>
    <t>給付金額※</t>
    <rPh sb="0" eb="2">
      <t>キュウフ</t>
    </rPh>
    <rPh sb="2" eb="4">
      <t>キンガク</t>
    </rPh>
    <phoneticPr fontId="2"/>
  </si>
  <si>
    <t>（※死亡等により遺族が請求する場合）</t>
    <rPh sb="2" eb="4">
      <t>シボウ</t>
    </rPh>
    <rPh sb="4" eb="5">
      <t>トウ</t>
    </rPh>
    <rPh sb="8" eb="10">
      <t>イゾク</t>
    </rPh>
    <rPh sb="11" eb="13">
      <t>セイキュウ</t>
    </rPh>
    <rPh sb="15" eb="17">
      <t>バアイ</t>
    </rPh>
    <phoneticPr fontId="2"/>
  </si>
  <si>
    <t>（続柄）</t>
    <rPh sb="1" eb="2">
      <t>ツヅ</t>
    </rPh>
    <rPh sb="2" eb="3">
      <t>ガラ</t>
    </rPh>
    <phoneticPr fontId="2"/>
  </si>
  <si>
    <t>（氏名）</t>
    <rPh sb="1" eb="3">
      <t>シメイ</t>
    </rPh>
    <phoneticPr fontId="2"/>
  </si>
  <si>
    <t>　</t>
    <phoneticPr fontId="2"/>
  </si>
  <si>
    <t>　　上記の記載事項は、事実と相違ないことを認めます。</t>
    <rPh sb="2" eb="4">
      <t>ジョウキ</t>
    </rPh>
    <rPh sb="5" eb="7">
      <t>キサイ</t>
    </rPh>
    <rPh sb="7" eb="9">
      <t>ジコウ</t>
    </rPh>
    <rPh sb="11" eb="13">
      <t>ジジツ</t>
    </rPh>
    <rPh sb="14" eb="16">
      <t>ソウイ</t>
    </rPh>
    <rPh sb="21" eb="22">
      <t>ミト</t>
    </rPh>
    <phoneticPr fontId="2"/>
  </si>
  <si>
    <t>　　　　　　　　　　年　　　　月　　　　日</t>
    <rPh sb="10" eb="11">
      <t>ネン</t>
    </rPh>
    <rPh sb="15" eb="16">
      <t>ツキ</t>
    </rPh>
    <rPh sb="20" eb="21">
      <t>ヒ</t>
    </rPh>
    <phoneticPr fontId="2"/>
  </si>
  <si>
    <t>給付額内訳書</t>
    <rPh sb="0" eb="2">
      <t>キュウフ</t>
    </rPh>
    <rPh sb="2" eb="3">
      <t>ガク</t>
    </rPh>
    <rPh sb="3" eb="6">
      <t>ウチワケショ</t>
    </rPh>
    <phoneticPr fontId="2"/>
  </si>
  <si>
    <t>　　　小計</t>
    <rPh sb="3" eb="5">
      <t>ショウケイ</t>
    </rPh>
    <phoneticPr fontId="2"/>
  </si>
  <si>
    <t>　　　　　　月分　</t>
    <rPh sb="6" eb="7">
      <t>ツキ</t>
    </rPh>
    <rPh sb="7" eb="8">
      <t>フン</t>
    </rPh>
    <phoneticPr fontId="2"/>
  </si>
  <si>
    <t>４ケ月分</t>
    <rPh sb="2" eb="3">
      <t>ツキ</t>
    </rPh>
    <rPh sb="3" eb="4">
      <t>フン</t>
    </rPh>
    <phoneticPr fontId="2"/>
  </si>
  <si>
    <t>〇〇病院（内科）</t>
    <rPh sb="2" eb="4">
      <t>ビョウイン</t>
    </rPh>
    <rPh sb="5" eb="7">
      <t>ナイカ</t>
    </rPh>
    <phoneticPr fontId="2"/>
  </si>
  <si>
    <t>▽■薬局</t>
    <rPh sb="2" eb="4">
      <t>ヤッキョク</t>
    </rPh>
    <phoneticPr fontId="2"/>
  </si>
  <si>
    <t>××診療所（内科）</t>
    <rPh sb="2" eb="5">
      <t>シンリョウショ</t>
    </rPh>
    <rPh sb="6" eb="8">
      <t>ナイカ</t>
    </rPh>
    <phoneticPr fontId="2"/>
  </si>
  <si>
    <t>月分</t>
    <rPh sb="0" eb="1">
      <t>ツキ</t>
    </rPh>
    <rPh sb="1" eb="2">
      <t>フン</t>
    </rPh>
    <phoneticPr fontId="2"/>
  </si>
  <si>
    <t>月別医療費自己負担額　　A</t>
    <rPh sb="0" eb="2">
      <t>ツキベツ</t>
    </rPh>
    <rPh sb="2" eb="4">
      <t>イリョウ</t>
    </rPh>
    <rPh sb="4" eb="5">
      <t>ヒ</t>
    </rPh>
    <rPh sb="5" eb="7">
      <t>ジコ</t>
    </rPh>
    <rPh sb="7" eb="9">
      <t>フタン</t>
    </rPh>
    <rPh sb="9" eb="10">
      <t>ガク</t>
    </rPh>
    <phoneticPr fontId="2"/>
  </si>
  <si>
    <t>　給付額　　　B</t>
    <rPh sb="1" eb="3">
      <t>キュウフ</t>
    </rPh>
    <rPh sb="3" eb="4">
      <t>ガク</t>
    </rPh>
    <phoneticPr fontId="2"/>
  </si>
  <si>
    <t>厚生　太郎</t>
    <rPh sb="0" eb="2">
      <t>コウセイ</t>
    </rPh>
    <rPh sb="3" eb="5">
      <t>タロウ</t>
    </rPh>
    <phoneticPr fontId="2"/>
  </si>
  <si>
    <t>今回請求合計額　（上記の小計額を合計）　　　　Ｃ</t>
    <rPh sb="0" eb="2">
      <t>コンカイ</t>
    </rPh>
    <rPh sb="2" eb="4">
      <t>セイキュウ</t>
    </rPh>
    <rPh sb="4" eb="6">
      <t>ゴウケイ</t>
    </rPh>
    <rPh sb="6" eb="7">
      <t>ガク</t>
    </rPh>
    <rPh sb="9" eb="11">
      <t>ジョウキ</t>
    </rPh>
    <rPh sb="12" eb="14">
      <t>ショウケイ</t>
    </rPh>
    <rPh sb="14" eb="15">
      <t>ガク</t>
    </rPh>
    <rPh sb="16" eb="18">
      <t>ゴウケイ</t>
    </rPh>
    <phoneticPr fontId="2"/>
  </si>
  <si>
    <t>◇◇医院(整形外科）</t>
    <rPh sb="2" eb="4">
      <t>イイン</t>
    </rPh>
    <rPh sb="5" eb="7">
      <t>セイケイ</t>
    </rPh>
    <rPh sb="7" eb="9">
      <t>ゲカ</t>
    </rPh>
    <phoneticPr fontId="2"/>
  </si>
  <si>
    <t>■■クリニック（歯科）</t>
    <rPh sb="8" eb="10">
      <t>シカ</t>
    </rPh>
    <phoneticPr fontId="2"/>
  </si>
  <si>
    <t>　年　　　月</t>
    <rPh sb="1" eb="2">
      <t>ネン</t>
    </rPh>
    <rPh sb="5" eb="6">
      <t>ツキ</t>
    </rPh>
    <phoneticPr fontId="2"/>
  </si>
  <si>
    <t>　　ケ月分</t>
    <rPh sb="3" eb="4">
      <t>ツキ</t>
    </rPh>
    <rPh sb="4" eb="5">
      <t>フン</t>
    </rPh>
    <phoneticPr fontId="2"/>
  </si>
  <si>
    <t>領収書等添付台紙</t>
    <rPh sb="0" eb="3">
      <t>リョウシュウショ</t>
    </rPh>
    <rPh sb="3" eb="4">
      <t>トウ</t>
    </rPh>
    <rPh sb="4" eb="6">
      <t>テンプ</t>
    </rPh>
    <rPh sb="6" eb="8">
      <t>ダイシ</t>
    </rPh>
    <phoneticPr fontId="2"/>
  </si>
  <si>
    <t>2020年</t>
    <rPh sb="4" eb="5">
      <t>ネン</t>
    </rPh>
    <phoneticPr fontId="2"/>
  </si>
  <si>
    <t>4月分</t>
    <rPh sb="1" eb="2">
      <t>ツキ</t>
    </rPh>
    <rPh sb="2" eb="3">
      <t>フン</t>
    </rPh>
    <phoneticPr fontId="2"/>
  </si>
  <si>
    <t>5月分</t>
    <rPh sb="1" eb="2">
      <t>ツキ</t>
    </rPh>
    <rPh sb="2" eb="3">
      <t>フン</t>
    </rPh>
    <phoneticPr fontId="2"/>
  </si>
  <si>
    <t>6月分</t>
    <rPh sb="1" eb="2">
      <t>ツキ</t>
    </rPh>
    <rPh sb="2" eb="3">
      <t>フン</t>
    </rPh>
    <phoneticPr fontId="2"/>
  </si>
  <si>
    <t>7月分</t>
    <rPh sb="1" eb="2">
      <t>ツキ</t>
    </rPh>
    <rPh sb="2" eb="3">
      <t>フン</t>
    </rPh>
    <phoneticPr fontId="2"/>
  </si>
  <si>
    <t>4～7月分　</t>
    <rPh sb="3" eb="4">
      <t>ツキ</t>
    </rPh>
    <rPh sb="4" eb="5">
      <t>フン</t>
    </rPh>
    <phoneticPr fontId="2"/>
  </si>
  <si>
    <t>福利市</t>
    <rPh sb="0" eb="2">
      <t>フクリ</t>
    </rPh>
    <rPh sb="2" eb="3">
      <t>シ</t>
    </rPh>
    <phoneticPr fontId="2"/>
  </si>
  <si>
    <t>　　　　　　　　　　　　　　　　　　　　　　　　　　　　　所属所長名　　　　　　　　　　　　　　　　　　</t>
    <rPh sb="29" eb="31">
      <t>ショゾク</t>
    </rPh>
    <rPh sb="31" eb="32">
      <t>ショ</t>
    </rPh>
    <rPh sb="32" eb="33">
      <t>チョウ</t>
    </rPh>
    <rPh sb="33" eb="34">
      <t>メイ</t>
    </rPh>
    <phoneticPr fontId="2"/>
  </si>
  <si>
    <t>※給付額は、別添の給付額内訳書の合計額（Ｃ）と合致しているものであること　（１～１２ケ月分まで適宜、まとめて合算の上、請求して差し支えない）</t>
    <rPh sb="1" eb="4">
      <t>キュウフガク</t>
    </rPh>
    <rPh sb="6" eb="8">
      <t>ベッテン</t>
    </rPh>
    <rPh sb="9" eb="11">
      <t>キュウフ</t>
    </rPh>
    <rPh sb="11" eb="12">
      <t>ガク</t>
    </rPh>
    <rPh sb="12" eb="15">
      <t>ウチワケショ</t>
    </rPh>
    <rPh sb="16" eb="18">
      <t>ゴウケイ</t>
    </rPh>
    <rPh sb="18" eb="19">
      <t>ガク</t>
    </rPh>
    <rPh sb="23" eb="25">
      <t>ガッチ</t>
    </rPh>
    <rPh sb="43" eb="44">
      <t>ツキ</t>
    </rPh>
    <rPh sb="44" eb="45">
      <t>フン</t>
    </rPh>
    <rPh sb="47" eb="49">
      <t>テキギ</t>
    </rPh>
    <rPh sb="54" eb="56">
      <t>ガッサン</t>
    </rPh>
    <rPh sb="57" eb="58">
      <t>ウエ</t>
    </rPh>
    <rPh sb="59" eb="61">
      <t>セイキュウ</t>
    </rPh>
    <rPh sb="63" eb="64">
      <t>サ</t>
    </rPh>
    <rPh sb="65" eb="66">
      <t>ツカ</t>
    </rPh>
    <phoneticPr fontId="2"/>
  </si>
  <si>
    <t>※登録口座に変更がある場合は「異動届」を、遺族が請求する場合は「給付金等振込口座届」を併せて提出すること</t>
    <rPh sb="1" eb="3">
      <t>トウロク</t>
    </rPh>
    <rPh sb="3" eb="5">
      <t>コウザ</t>
    </rPh>
    <rPh sb="6" eb="8">
      <t>ヘンコウ</t>
    </rPh>
    <rPh sb="11" eb="13">
      <t>バアイ</t>
    </rPh>
    <rPh sb="15" eb="17">
      <t>イドウ</t>
    </rPh>
    <rPh sb="17" eb="18">
      <t>トドケ</t>
    </rPh>
    <rPh sb="21" eb="23">
      <t>イゾク</t>
    </rPh>
    <rPh sb="24" eb="26">
      <t>セイキュウ</t>
    </rPh>
    <rPh sb="28" eb="30">
      <t>バアイ</t>
    </rPh>
    <rPh sb="32" eb="35">
      <t>キュウフキン</t>
    </rPh>
    <rPh sb="35" eb="36">
      <t>トウ</t>
    </rPh>
    <rPh sb="36" eb="38">
      <t>フリコミ</t>
    </rPh>
    <rPh sb="38" eb="40">
      <t>コウザ</t>
    </rPh>
    <rPh sb="40" eb="41">
      <t>トドケ</t>
    </rPh>
    <rPh sb="43" eb="44">
      <t>アワ</t>
    </rPh>
    <rPh sb="46" eb="48">
      <t>テイシュツ</t>
    </rPh>
    <phoneticPr fontId="2"/>
  </si>
  <si>
    <t>　別添</t>
    <rPh sb="1" eb="3">
      <t>ベッテン</t>
    </rPh>
    <phoneticPr fontId="2"/>
  </si>
  <si>
    <t>　別添</t>
    <rPh sb="1" eb="3">
      <t>ベッテン</t>
    </rPh>
    <phoneticPr fontId="2"/>
  </si>
  <si>
    <t>この様式は、健康回復助成金の給付申請が必要な者（①任意継続の方、②市町村職員共済組合や公立学校共済組合以外の保険加入の方、③福祉医療（自治体独自の医療費助成制度）の受給者であって自己負担が発生する方）に係る様式です。（※自動計算式を組み込んだエクセル表は、ホームページからダウンロードすることができます。）</t>
    <rPh sb="2" eb="4">
      <t>ヨウシキ</t>
    </rPh>
    <rPh sb="6" eb="8">
      <t>ケンコウ</t>
    </rPh>
    <rPh sb="8" eb="10">
      <t>カイフク</t>
    </rPh>
    <rPh sb="10" eb="12">
      <t>ジョセイ</t>
    </rPh>
    <rPh sb="12" eb="13">
      <t>キン</t>
    </rPh>
    <rPh sb="14" eb="16">
      <t>キュウフ</t>
    </rPh>
    <rPh sb="16" eb="18">
      <t>シンセイ</t>
    </rPh>
    <rPh sb="19" eb="21">
      <t>ヒツヨウ</t>
    </rPh>
    <rPh sb="22" eb="23">
      <t>シャ</t>
    </rPh>
    <rPh sb="25" eb="27">
      <t>ニンイ</t>
    </rPh>
    <rPh sb="27" eb="29">
      <t>ケイゾク</t>
    </rPh>
    <rPh sb="30" eb="31">
      <t>カタ</t>
    </rPh>
    <rPh sb="33" eb="36">
      <t>シチョウソン</t>
    </rPh>
    <rPh sb="36" eb="38">
      <t>ショクイン</t>
    </rPh>
    <rPh sb="38" eb="40">
      <t>キョウサイ</t>
    </rPh>
    <rPh sb="40" eb="42">
      <t>クミアイ</t>
    </rPh>
    <rPh sb="43" eb="45">
      <t>コウリツ</t>
    </rPh>
    <rPh sb="45" eb="47">
      <t>ガッコウ</t>
    </rPh>
    <rPh sb="47" eb="49">
      <t>キョウサイ</t>
    </rPh>
    <rPh sb="49" eb="51">
      <t>クミアイ</t>
    </rPh>
    <rPh sb="51" eb="53">
      <t>イガイ</t>
    </rPh>
    <rPh sb="54" eb="56">
      <t>ホケン</t>
    </rPh>
    <rPh sb="62" eb="64">
      <t>フクシ</t>
    </rPh>
    <rPh sb="64" eb="66">
      <t>イリョウ</t>
    </rPh>
    <rPh sb="67" eb="70">
      <t>ジチタイ</t>
    </rPh>
    <rPh sb="70" eb="72">
      <t>ドクジ</t>
    </rPh>
    <rPh sb="73" eb="76">
      <t>イリョウヒ</t>
    </rPh>
    <rPh sb="76" eb="78">
      <t>ジョセイ</t>
    </rPh>
    <rPh sb="78" eb="80">
      <t>セイド</t>
    </rPh>
    <rPh sb="82" eb="85">
      <t>ジュキュウシャ</t>
    </rPh>
    <rPh sb="89" eb="91">
      <t>ジコ</t>
    </rPh>
    <rPh sb="91" eb="93">
      <t>フタン</t>
    </rPh>
    <rPh sb="94" eb="96">
      <t>ハッセイ</t>
    </rPh>
    <rPh sb="98" eb="99">
      <t>カタ</t>
    </rPh>
    <rPh sb="101" eb="102">
      <t>カカ</t>
    </rPh>
    <rPh sb="103" eb="105">
      <t>ヨウシキ</t>
    </rPh>
    <rPh sb="110" eb="112">
      <t>ジドウ</t>
    </rPh>
    <rPh sb="112" eb="115">
      <t>ケイサンシキ</t>
    </rPh>
    <rPh sb="116" eb="117">
      <t>ク</t>
    </rPh>
    <rPh sb="118" eb="119">
      <t>コ</t>
    </rPh>
    <rPh sb="125" eb="126">
      <t>ヒョウ</t>
    </rPh>
    <phoneticPr fontId="2"/>
  </si>
  <si>
    <t>※　B欄にはA欄の額または1700円のうち少ない額を記入すること（エクセル表は自動計算）</t>
    <rPh sb="3" eb="4">
      <t>ラン</t>
    </rPh>
    <rPh sb="7" eb="8">
      <t>ラン</t>
    </rPh>
    <rPh sb="9" eb="10">
      <t>ガク</t>
    </rPh>
    <rPh sb="17" eb="18">
      <t>エン</t>
    </rPh>
    <rPh sb="21" eb="22">
      <t>スク</t>
    </rPh>
    <rPh sb="24" eb="25">
      <t>ガク</t>
    </rPh>
    <rPh sb="26" eb="28">
      <t>キニュウ</t>
    </rPh>
    <rPh sb="37" eb="38">
      <t>ヒョウ</t>
    </rPh>
    <rPh sb="39" eb="41">
      <t>ジドウ</t>
    </rPh>
    <rPh sb="41" eb="43">
      <t>ケイサン</t>
    </rPh>
    <phoneticPr fontId="2"/>
  </si>
  <si>
    <r>
      <t>※　各月の医療費自己負担額を</t>
    </r>
    <r>
      <rPr>
        <b/>
        <u/>
        <sz val="12"/>
        <color theme="1"/>
        <rFont val="ＭＳ Ｐゴシック"/>
        <family val="3"/>
        <charset val="128"/>
        <scheme val="minor"/>
      </rPr>
      <t>医療機関ごとに合算</t>
    </r>
    <r>
      <rPr>
        <b/>
        <sz val="12"/>
        <color theme="1"/>
        <rFont val="ＭＳ Ｐゴシック"/>
        <family val="3"/>
        <charset val="128"/>
        <scheme val="minor"/>
      </rPr>
      <t>し、Ａ欄に記入（入力）すること</t>
    </r>
    <rPh sb="2" eb="4">
      <t>カクツキ</t>
    </rPh>
    <rPh sb="5" eb="7">
      <t>イリョウ</t>
    </rPh>
    <rPh sb="7" eb="8">
      <t>ヒ</t>
    </rPh>
    <rPh sb="8" eb="10">
      <t>ジコ</t>
    </rPh>
    <rPh sb="10" eb="12">
      <t>フタン</t>
    </rPh>
    <rPh sb="12" eb="13">
      <t>ガク</t>
    </rPh>
    <rPh sb="14" eb="16">
      <t>イリョウ</t>
    </rPh>
    <rPh sb="16" eb="18">
      <t>キカン</t>
    </rPh>
    <rPh sb="21" eb="23">
      <t>ガッサン</t>
    </rPh>
    <rPh sb="26" eb="27">
      <t>ラン</t>
    </rPh>
    <rPh sb="28" eb="30">
      <t>キニュウ</t>
    </rPh>
    <rPh sb="31" eb="33">
      <t>ニュウリョク</t>
    </rPh>
    <phoneticPr fontId="2"/>
  </si>
  <si>
    <t>（R3.4）</t>
    <phoneticPr fontId="2"/>
  </si>
  <si>
    <t>この様式は、健康回復助成金の給付申請が必要な者（①任意継続の方、②市町村職員共済組合や公立学校共済組合以外の保険加入の方、③福祉医療（自治体独自の医療費助成制度）の受給者であって自己負担が発生する方）に係る様式です。</t>
    <rPh sb="2" eb="4">
      <t>ヨウシキ</t>
    </rPh>
    <rPh sb="6" eb="8">
      <t>ケンコウ</t>
    </rPh>
    <rPh sb="8" eb="10">
      <t>カイフク</t>
    </rPh>
    <rPh sb="10" eb="12">
      <t>ジョセイ</t>
    </rPh>
    <rPh sb="12" eb="13">
      <t>キン</t>
    </rPh>
    <rPh sb="14" eb="16">
      <t>キュウフ</t>
    </rPh>
    <rPh sb="16" eb="18">
      <t>シンセイ</t>
    </rPh>
    <rPh sb="19" eb="21">
      <t>ヒツヨウ</t>
    </rPh>
    <rPh sb="22" eb="23">
      <t>シャ</t>
    </rPh>
    <rPh sb="25" eb="27">
      <t>ニンイ</t>
    </rPh>
    <rPh sb="27" eb="29">
      <t>ケイゾク</t>
    </rPh>
    <rPh sb="30" eb="31">
      <t>カタ</t>
    </rPh>
    <rPh sb="33" eb="36">
      <t>シチョウソン</t>
    </rPh>
    <rPh sb="36" eb="38">
      <t>ショクイン</t>
    </rPh>
    <rPh sb="38" eb="40">
      <t>キョウサイ</t>
    </rPh>
    <rPh sb="40" eb="42">
      <t>クミアイ</t>
    </rPh>
    <rPh sb="43" eb="45">
      <t>コウリツ</t>
    </rPh>
    <rPh sb="45" eb="47">
      <t>ガッコウ</t>
    </rPh>
    <rPh sb="47" eb="49">
      <t>キョウサイ</t>
    </rPh>
    <rPh sb="49" eb="51">
      <t>クミアイ</t>
    </rPh>
    <rPh sb="51" eb="53">
      <t>イガイ</t>
    </rPh>
    <rPh sb="54" eb="56">
      <t>ホケン</t>
    </rPh>
    <rPh sb="62" eb="64">
      <t>フクシ</t>
    </rPh>
    <rPh sb="64" eb="66">
      <t>イリョウ</t>
    </rPh>
    <rPh sb="67" eb="70">
      <t>ジチタイ</t>
    </rPh>
    <rPh sb="70" eb="72">
      <t>ドクジ</t>
    </rPh>
    <rPh sb="73" eb="76">
      <t>イリョウヒ</t>
    </rPh>
    <rPh sb="76" eb="78">
      <t>ジョセイ</t>
    </rPh>
    <rPh sb="78" eb="80">
      <t>セイド</t>
    </rPh>
    <rPh sb="82" eb="85">
      <t>ジュキュウシャ</t>
    </rPh>
    <rPh sb="89" eb="91">
      <t>ジコ</t>
    </rPh>
    <rPh sb="91" eb="93">
      <t>フタン</t>
    </rPh>
    <rPh sb="94" eb="96">
      <t>ハッセイ</t>
    </rPh>
    <rPh sb="98" eb="99">
      <t>カタ</t>
    </rPh>
    <rPh sb="101" eb="102">
      <t>カカ</t>
    </rPh>
    <rPh sb="103" eb="105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</si>
</sst>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0_ "/>
    <numFmt numFmtId="178" formatCode="#,##0_);[Red]\(#,##0\)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u/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9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 style="thin">
        <color rgb="FFB2B2B2"/>
      </top>
      <bottom/>
      <diagonal/>
    </border>
    <border>
      <left/>
      <right style="thin">
        <color rgb="FFB2B2B2"/>
      </right>
      <top style="thin">
        <color rgb="FFB2B2B2"/>
      </top>
      <bottom/>
      <diagonal/>
    </border>
    <border>
      <left style="thin">
        <color rgb="FFB2B2B2"/>
      </left>
      <right/>
      <top/>
      <bottom/>
      <diagonal/>
    </border>
    <border>
      <left/>
      <right style="thin">
        <color rgb="FFB2B2B2"/>
      </right>
      <top/>
      <bottom/>
      <diagonal/>
    </border>
    <border>
      <left style="thin">
        <color rgb="FFB2B2B2"/>
      </left>
      <right/>
      <top/>
      <bottom style="thin">
        <color rgb="FFB2B2B2"/>
      </bottom>
      <diagonal/>
    </border>
    <border>
      <left/>
      <right style="thin">
        <color rgb="FFB2B2B2"/>
      </right>
      <top/>
      <bottom style="thin">
        <color rgb="FFB2B2B2"/>
      </bottom>
      <diagonal/>
    </border>
    <border>
      <left/>
      <right/>
      <top style="thin">
        <color rgb="FFB2B2B2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/>
      <top style="medium">
        <color indexed="64"/>
      </top>
      <bottom style="thin">
        <color rgb="FFB2B2B2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rgb="FFB2B2B2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B2B2B2"/>
      </left>
      <right/>
      <top style="thin">
        <color rgb="FFB2B2B2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medium">
        <color indexed="64"/>
      </left>
      <right/>
      <top style="thin">
        <color rgb="FFB2B2B2"/>
      </top>
      <bottom style="medium">
        <color indexed="64"/>
      </bottom>
      <diagonal/>
    </border>
    <border>
      <left/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rgb="FFB2B2B2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rgb="FFB2B2B2"/>
      </right>
      <top/>
      <bottom style="thick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ck">
        <color indexed="64"/>
      </bottom>
      <diagonal/>
    </border>
    <border>
      <left style="thin">
        <color rgb="FFB2B2B2"/>
      </left>
      <right/>
      <top style="thin">
        <color rgb="FFB2B2B2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B2B2B2"/>
      </right>
      <top/>
      <bottom style="medium">
        <color indexed="64"/>
      </bottom>
      <diagonal/>
    </border>
    <border>
      <left style="thin">
        <color rgb="FFB2B2B2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B2B2B2"/>
      </top>
      <bottom/>
      <diagonal/>
    </border>
    <border>
      <left style="thin">
        <color rgb="FFB2B2B2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 style="medium">
        <color indexed="64"/>
      </right>
      <top style="thin">
        <color theme="0" tint="-0.24994659260841701"/>
      </top>
      <bottom/>
      <diagonal/>
    </border>
    <border>
      <left style="thin">
        <color rgb="FFB2B2B2"/>
      </left>
      <right/>
      <top style="thin">
        <color theme="0" tint="-0.249977111117893"/>
      </top>
      <bottom style="medium">
        <color indexed="64"/>
      </bottom>
      <diagonal/>
    </border>
    <border>
      <left/>
      <right/>
      <top style="thin">
        <color theme="0" tint="-0.249977111117893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77111117893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B2B2B2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rgb="FFB2B2B2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B2B2B2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theme="0" tint="-0.249977111117893"/>
      </top>
      <bottom/>
      <diagonal/>
    </border>
    <border>
      <left/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theme="0" tint="-0.249977111117893"/>
      </top>
      <bottom/>
      <diagonal/>
    </border>
    <border>
      <left/>
      <right style="thick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/>
      <top style="thin">
        <color theme="0" tint="-0.249977111117893"/>
      </top>
      <bottom style="thick">
        <color indexed="64"/>
      </bottom>
      <diagonal/>
    </border>
    <border>
      <left/>
      <right style="thick">
        <color indexed="64"/>
      </right>
      <top style="thin">
        <color theme="0" tint="-0.249977111117893"/>
      </top>
      <bottom style="thick">
        <color indexed="64"/>
      </bottom>
      <diagonal/>
    </border>
    <border>
      <left style="thin">
        <color rgb="FFB2B2B2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B2B2B2"/>
      </left>
      <right/>
      <top style="medium">
        <color indexed="64"/>
      </top>
      <bottom style="thin">
        <color theme="0" tint="-0.249977111117893"/>
      </bottom>
      <diagonal/>
    </border>
    <border>
      <left/>
      <right/>
      <top style="medium">
        <color indexed="64"/>
      </top>
      <bottom style="thin">
        <color theme="0" tint="-0.249977111117893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theme="0" tint="-0.249977111117893"/>
      </bottom>
      <diagonal/>
    </border>
    <border>
      <left style="thin">
        <color rgb="FFB2B2B2"/>
      </left>
      <right/>
      <top/>
      <bottom style="thin">
        <color theme="0" tint="-0.249977111117893"/>
      </bottom>
      <diagonal/>
    </border>
    <border>
      <left/>
      <right style="thick">
        <color indexed="64"/>
      </right>
      <top/>
      <bottom style="thin">
        <color theme="0" tint="-0.24997711111789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 style="medium">
        <color indexed="64"/>
      </right>
      <top/>
      <bottom style="thin">
        <color theme="0" tint="-0.249977111117893"/>
      </bottom>
      <diagonal/>
    </border>
  </borders>
  <cellStyleXfs count="3">
    <xf numFmtId="0" fontId="0" fillId="0" borderId="0">
      <alignment vertical="center"/>
    </xf>
    <xf numFmtId="0" fontId="1" fillId="2" borderId="1" applyNumberFormat="0" applyFont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24">
    <xf numFmtId="0" fontId="0" fillId="0" borderId="0" xfId="0">
      <alignment vertical="center"/>
    </xf>
    <xf numFmtId="0" fontId="6" fillId="2" borderId="28" xfId="1" applyFont="1" applyBorder="1" applyProtection="1">
      <alignment vertical="center"/>
      <protection locked="0"/>
    </xf>
    <xf numFmtId="0" fontId="6" fillId="2" borderId="35" xfId="1" applyFont="1" applyBorder="1" applyProtection="1">
      <alignment vertical="center"/>
      <protection locked="0"/>
    </xf>
    <xf numFmtId="0" fontId="6" fillId="2" borderId="30" xfId="1" applyFont="1" applyBorder="1" applyProtection="1">
      <alignment vertical="center"/>
      <protection locked="0"/>
    </xf>
    <xf numFmtId="0" fontId="0" fillId="2" borderId="2" xfId="1" applyFont="1" applyBorder="1" applyProtection="1">
      <alignment vertical="center"/>
      <protection locked="0"/>
    </xf>
    <xf numFmtId="0" fontId="0" fillId="3" borderId="0" xfId="1" applyFont="1" applyFill="1" applyBorder="1" applyAlignment="1" applyProtection="1">
      <alignment horizontal="center" vertical="center" wrapText="1"/>
      <protection locked="0"/>
    </xf>
    <xf numFmtId="0" fontId="0" fillId="3" borderId="0" xfId="1" applyFont="1" applyFill="1" applyBorder="1" applyAlignment="1" applyProtection="1">
      <alignment horizontal="center" vertical="center"/>
      <protection locked="0"/>
    </xf>
    <xf numFmtId="177" fontId="0" fillId="3" borderId="0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38" fontId="0" fillId="4" borderId="14" xfId="2" applyFont="1" applyFill="1" applyBorder="1" applyAlignment="1">
      <alignment horizontal="center" vertical="center"/>
    </xf>
    <xf numFmtId="38" fontId="0" fillId="4" borderId="1" xfId="2" applyFont="1" applyFill="1" applyBorder="1" applyAlignment="1">
      <alignment horizontal="center" vertical="center"/>
    </xf>
    <xf numFmtId="38" fontId="0" fillId="4" borderId="12" xfId="2" applyFont="1" applyFill="1" applyBorder="1" applyAlignment="1">
      <alignment horizontal="center" vertical="center"/>
    </xf>
    <xf numFmtId="0" fontId="7" fillId="5" borderId="8" xfId="1" applyFont="1" applyFill="1" applyBorder="1" applyAlignment="1" applyProtection="1">
      <alignment vertical="top" wrapText="1"/>
      <protection locked="0"/>
    </xf>
    <xf numFmtId="0" fontId="0" fillId="5" borderId="8" xfId="1" applyFont="1" applyFill="1" applyBorder="1" applyAlignment="1" applyProtection="1">
      <alignment vertical="top" wrapText="1"/>
      <protection locked="0"/>
    </xf>
    <xf numFmtId="0" fontId="0" fillId="5" borderId="10" xfId="1" applyFont="1" applyFill="1" applyBorder="1" applyAlignment="1" applyProtection="1">
      <alignment vertical="top" wrapText="1"/>
      <protection locked="0"/>
    </xf>
    <xf numFmtId="0" fontId="6" fillId="2" borderId="36" xfId="1" applyFont="1" applyBorder="1" applyProtection="1">
      <alignment vertical="center"/>
      <protection locked="0"/>
    </xf>
    <xf numFmtId="38" fontId="0" fillId="0" borderId="0" xfId="0" applyNumberForma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11" fillId="0" borderId="0" xfId="0" applyFont="1" applyProtection="1">
      <alignment vertical="center"/>
      <protection locked="0"/>
    </xf>
    <xf numFmtId="0" fontId="0" fillId="3" borderId="0" xfId="1" applyFont="1" applyFill="1" applyBorder="1" applyAlignment="1" applyProtection="1">
      <alignment horizontal="left" vertical="top" wrapText="1"/>
      <protection locked="0"/>
    </xf>
    <xf numFmtId="0" fontId="0" fillId="2" borderId="1" xfId="1" applyFont="1" applyBorder="1" applyProtection="1">
      <alignment vertical="center"/>
      <protection locked="0"/>
    </xf>
    <xf numFmtId="0" fontId="6" fillId="2" borderId="13" xfId="1" applyFont="1" applyBorder="1" applyAlignment="1" applyProtection="1">
      <alignment vertical="center" wrapText="1"/>
      <protection locked="0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0" fillId="4" borderId="42" xfId="1" applyFont="1" applyFill="1" applyBorder="1" applyAlignment="1" applyProtection="1">
      <alignment horizontal="center" vertical="top" wrapText="1"/>
      <protection locked="0"/>
    </xf>
    <xf numFmtId="0" fontId="0" fillId="5" borderId="43" xfId="1" applyFont="1" applyFill="1" applyBorder="1" applyAlignment="1" applyProtection="1">
      <alignment vertical="top" wrapText="1"/>
      <protection locked="0"/>
    </xf>
    <xf numFmtId="0" fontId="7" fillId="5" borderId="43" xfId="1" applyFont="1" applyFill="1" applyBorder="1" applyAlignment="1" applyProtection="1">
      <alignment horizontal="center" vertical="top" wrapText="1"/>
      <protection locked="0"/>
    </xf>
    <xf numFmtId="0" fontId="0" fillId="5" borderId="44" xfId="1" applyFont="1" applyFill="1" applyBorder="1" applyAlignment="1" applyProtection="1">
      <alignment vertical="top" wrapText="1"/>
      <protection locked="0"/>
    </xf>
    <xf numFmtId="0" fontId="0" fillId="5" borderId="45" xfId="1" applyFont="1" applyFill="1" applyBorder="1" applyAlignment="1" applyProtection="1">
      <alignment vertical="top" wrapText="1"/>
      <protection locked="0"/>
    </xf>
    <xf numFmtId="0" fontId="0" fillId="5" borderId="46" xfId="1" applyFont="1" applyFill="1" applyBorder="1" applyAlignment="1" applyProtection="1">
      <alignment vertical="top" wrapText="1"/>
      <protection locked="0"/>
    </xf>
    <xf numFmtId="38" fontId="0" fillId="4" borderId="49" xfId="2" applyFont="1" applyFill="1" applyBorder="1" applyAlignment="1">
      <alignment horizontal="center" vertical="center"/>
    </xf>
    <xf numFmtId="0" fontId="0" fillId="3" borderId="0" xfId="1" applyFont="1" applyFill="1" applyBorder="1" applyAlignment="1" applyProtection="1">
      <alignment horizontal="left" vertical="top" wrapText="1"/>
      <protection locked="0"/>
    </xf>
    <xf numFmtId="38" fontId="6" fillId="6" borderId="12" xfId="0" applyNumberFormat="1" applyFont="1" applyFill="1" applyBorder="1" applyAlignment="1">
      <alignment horizontal="center" vertical="center"/>
    </xf>
    <xf numFmtId="0" fontId="0" fillId="3" borderId="0" xfId="1" applyFont="1" applyFill="1" applyBorder="1" applyAlignment="1" applyProtection="1">
      <alignment horizontal="left" vertical="top" wrapText="1"/>
      <protection locked="0"/>
    </xf>
    <xf numFmtId="0" fontId="0" fillId="2" borderId="39" xfId="1" applyNumberFormat="1" applyFont="1" applyBorder="1" applyAlignment="1" applyProtection="1">
      <alignment horizontal="center" vertical="center"/>
      <protection locked="0"/>
    </xf>
    <xf numFmtId="0" fontId="8" fillId="2" borderId="13" xfId="1" applyFont="1" applyBorder="1" applyAlignment="1" applyProtection="1">
      <alignment horizontal="center" vertical="center"/>
      <protection locked="0"/>
    </xf>
    <xf numFmtId="0" fontId="8" fillId="2" borderId="13" xfId="1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4" borderId="42" xfId="1" applyFont="1" applyFill="1" applyBorder="1" applyAlignment="1" applyProtection="1">
      <alignment horizontal="center" vertical="center" wrapText="1"/>
      <protection locked="0"/>
    </xf>
    <xf numFmtId="0" fontId="0" fillId="3" borderId="0" xfId="1" applyFont="1" applyFill="1" applyBorder="1" applyAlignment="1" applyProtection="1">
      <alignment horizontal="left" vertical="top" wrapText="1"/>
      <protection locked="0"/>
    </xf>
    <xf numFmtId="0" fontId="8" fillId="2" borderId="30" xfId="1" applyFont="1" applyBorder="1" applyAlignment="1" applyProtection="1">
      <alignment horizontal="center" vertical="center"/>
      <protection locked="0"/>
    </xf>
    <xf numFmtId="38" fontId="0" fillId="4" borderId="50" xfId="2" applyFont="1" applyFill="1" applyBorder="1" applyAlignment="1">
      <alignment horizontal="center" vertical="center"/>
    </xf>
    <xf numFmtId="0" fontId="0" fillId="2" borderId="13" xfId="1" applyFont="1" applyBorder="1" applyAlignment="1" applyProtection="1">
      <alignment horizontal="center" vertical="center"/>
      <protection locked="0"/>
    </xf>
    <xf numFmtId="0" fontId="0" fillId="2" borderId="14" xfId="1" applyFont="1" applyBorder="1" applyProtection="1">
      <alignment vertical="center"/>
      <protection locked="0"/>
    </xf>
    <xf numFmtId="0" fontId="0" fillId="2" borderId="9" xfId="1" applyFont="1" applyBorder="1" applyProtection="1">
      <alignment vertical="center"/>
      <protection locked="0"/>
    </xf>
    <xf numFmtId="0" fontId="0" fillId="4" borderId="66" xfId="1" applyFont="1" applyFill="1" applyBorder="1" applyAlignment="1" applyProtection="1">
      <alignment horizontal="center" vertical="center" wrapText="1"/>
      <protection locked="0"/>
    </xf>
    <xf numFmtId="0" fontId="0" fillId="0" borderId="33" xfId="0" applyBorder="1">
      <alignment vertical="center"/>
    </xf>
    <xf numFmtId="0" fontId="0" fillId="0" borderId="18" xfId="0" applyBorder="1">
      <alignment vertical="center"/>
    </xf>
    <xf numFmtId="0" fontId="0" fillId="0" borderId="43" xfId="0" applyBorder="1">
      <alignment vertical="center"/>
    </xf>
    <xf numFmtId="0" fontId="0" fillId="0" borderId="0" xfId="0" applyBorder="1" applyProtection="1">
      <alignment vertical="center"/>
      <protection locked="0"/>
    </xf>
    <xf numFmtId="0" fontId="0" fillId="0" borderId="0" xfId="0" applyBorder="1">
      <alignment vertical="center"/>
    </xf>
    <xf numFmtId="0" fontId="0" fillId="0" borderId="82" xfId="0" applyBorder="1" applyProtection="1">
      <alignment vertical="center"/>
      <protection locked="0"/>
    </xf>
    <xf numFmtId="0" fontId="0" fillId="0" borderId="82" xfId="0" applyBorder="1">
      <alignment vertical="center"/>
    </xf>
    <xf numFmtId="0" fontId="0" fillId="3" borderId="0" xfId="1" applyFont="1" applyFill="1" applyBorder="1" applyAlignment="1" applyProtection="1">
      <alignment vertical="top" wrapText="1"/>
      <protection locked="0"/>
    </xf>
    <xf numFmtId="0" fontId="0" fillId="2" borderId="13" xfId="1" applyNumberFormat="1" applyFont="1" applyBorder="1" applyAlignment="1" applyProtection="1">
      <alignment horizontal="center" vertical="center"/>
      <protection locked="0"/>
    </xf>
    <xf numFmtId="38" fontId="0" fillId="0" borderId="0" xfId="0" applyNumberFormat="1" applyBorder="1" applyProtection="1">
      <alignment vertical="center"/>
      <protection locked="0"/>
    </xf>
    <xf numFmtId="0" fontId="6" fillId="2" borderId="90" xfId="1" applyFont="1" applyBorder="1" applyProtection="1">
      <alignment vertical="center"/>
      <protection locked="0"/>
    </xf>
    <xf numFmtId="0" fontId="6" fillId="2" borderId="86" xfId="1" applyFont="1" applyBorder="1" applyAlignment="1" applyProtection="1">
      <alignment horizontal="center" vertical="center"/>
      <protection locked="0"/>
    </xf>
    <xf numFmtId="0" fontId="6" fillId="2" borderId="86" xfId="1" applyFont="1" applyBorder="1" applyProtection="1">
      <alignment vertical="center"/>
      <protection locked="0"/>
    </xf>
    <xf numFmtId="0" fontId="8" fillId="2" borderId="86" xfId="1" applyFont="1" applyBorder="1" applyAlignment="1" applyProtection="1">
      <alignment horizontal="center" vertical="center" shrinkToFit="1"/>
      <protection locked="0"/>
    </xf>
    <xf numFmtId="0" fontId="0" fillId="2" borderId="91" xfId="1" applyNumberFormat="1" applyFont="1" applyBorder="1" applyAlignment="1" applyProtection="1">
      <alignment horizontal="center" vertical="center"/>
      <protection locked="0"/>
    </xf>
    <xf numFmtId="38" fontId="0" fillId="4" borderId="95" xfId="2" applyFont="1" applyFill="1" applyBorder="1" applyAlignment="1">
      <alignment horizontal="center" vertical="center"/>
    </xf>
    <xf numFmtId="38" fontId="0" fillId="0" borderId="82" xfId="0" applyNumberFormat="1" applyBorder="1" applyProtection="1">
      <alignment vertical="center"/>
      <protection locked="0"/>
    </xf>
    <xf numFmtId="0" fontId="0" fillId="2" borderId="71" xfId="1" applyFont="1" applyBorder="1" applyAlignment="1" applyProtection="1">
      <alignment vertical="center"/>
      <protection locked="0"/>
    </xf>
    <xf numFmtId="0" fontId="0" fillId="2" borderId="74" xfId="1" applyFont="1" applyBorder="1" applyAlignment="1" applyProtection="1">
      <alignment vertical="center"/>
      <protection locked="0"/>
    </xf>
    <xf numFmtId="0" fontId="0" fillId="0" borderId="0" xfId="0" applyAlignment="1">
      <alignment vertical="top" wrapText="1"/>
    </xf>
    <xf numFmtId="0" fontId="6" fillId="0" borderId="0" xfId="0" applyFont="1" applyBorder="1" applyAlignment="1" applyProtection="1">
      <alignment vertical="top" wrapText="1"/>
      <protection locked="0"/>
    </xf>
    <xf numFmtId="0" fontId="0" fillId="0" borderId="0" xfId="0" applyBorder="1" applyAlignment="1">
      <alignment horizontal="center" vertical="center"/>
    </xf>
    <xf numFmtId="0" fontId="13" fillId="3" borderId="33" xfId="1" applyFont="1" applyFill="1" applyBorder="1" applyAlignment="1" applyProtection="1">
      <alignment horizontal="right" wrapText="1"/>
      <protection locked="0"/>
    </xf>
    <xf numFmtId="0" fontId="0" fillId="0" borderId="0" xfId="0" applyAlignment="1">
      <alignment horizontal="left" vertical="top" wrapText="1"/>
    </xf>
    <xf numFmtId="0" fontId="6" fillId="0" borderId="23" xfId="0" applyFont="1" applyBorder="1" applyAlignment="1" applyProtection="1">
      <alignment horizontal="left" vertical="top" wrapText="1"/>
      <protection locked="0"/>
    </xf>
    <xf numFmtId="0" fontId="0" fillId="2" borderId="68" xfId="1" applyFont="1" applyBorder="1" applyAlignment="1" applyProtection="1">
      <alignment horizontal="center" vertical="center"/>
      <protection locked="0"/>
    </xf>
    <xf numFmtId="0" fontId="0" fillId="2" borderId="76" xfId="1" applyFont="1" applyBorder="1" applyAlignment="1" applyProtection="1">
      <alignment horizontal="center" vertical="center"/>
      <protection locked="0"/>
    </xf>
    <xf numFmtId="0" fontId="7" fillId="3" borderId="0" xfId="1" applyFont="1" applyFill="1" applyBorder="1" applyAlignment="1" applyProtection="1">
      <alignment horizontal="left" vertical="top" wrapText="1"/>
      <protection locked="0"/>
    </xf>
    <xf numFmtId="0" fontId="0" fillId="3" borderId="32" xfId="1" applyFont="1" applyFill="1" applyBorder="1" applyAlignment="1" applyProtection="1">
      <alignment horizontal="center" vertical="top" wrapText="1"/>
      <protection locked="0"/>
    </xf>
    <xf numFmtId="0" fontId="0" fillId="3" borderId="33" xfId="1" applyFont="1" applyFill="1" applyBorder="1" applyAlignment="1" applyProtection="1">
      <alignment horizontal="center" vertical="top" wrapText="1"/>
      <protection locked="0"/>
    </xf>
    <xf numFmtId="0" fontId="0" fillId="3" borderId="34" xfId="1" applyFont="1" applyFill="1" applyBorder="1" applyAlignment="1" applyProtection="1">
      <alignment horizontal="center" vertical="top" wrapText="1"/>
      <protection locked="0"/>
    </xf>
    <xf numFmtId="0" fontId="5" fillId="3" borderId="18" xfId="1" applyFont="1" applyFill="1" applyBorder="1" applyAlignment="1" applyProtection="1">
      <alignment horizontal="left" vertical="top" wrapText="1"/>
      <protection locked="0"/>
    </xf>
    <xf numFmtId="0" fontId="5" fillId="3" borderId="0" xfId="1" applyFont="1" applyFill="1" applyBorder="1" applyAlignment="1" applyProtection="1">
      <alignment horizontal="left" vertical="top" wrapText="1"/>
      <protection locked="0"/>
    </xf>
    <xf numFmtId="0" fontId="5" fillId="3" borderId="20" xfId="1" applyFont="1" applyFill="1" applyBorder="1" applyAlignment="1" applyProtection="1">
      <alignment horizontal="left" vertical="top" wrapText="1"/>
      <protection locked="0"/>
    </xf>
    <xf numFmtId="0" fontId="5" fillId="3" borderId="21" xfId="1" applyFont="1" applyFill="1" applyBorder="1" applyAlignment="1" applyProtection="1">
      <alignment horizontal="left" vertical="top" wrapText="1"/>
      <protection locked="0"/>
    </xf>
    <xf numFmtId="0" fontId="5" fillId="3" borderId="23" xfId="1" applyFont="1" applyFill="1" applyBorder="1" applyAlignment="1" applyProtection="1">
      <alignment horizontal="left" vertical="top" wrapText="1"/>
      <protection locked="0"/>
    </xf>
    <xf numFmtId="0" fontId="5" fillId="3" borderId="24" xfId="1" applyFont="1" applyFill="1" applyBorder="1" applyAlignment="1" applyProtection="1">
      <alignment horizontal="left" vertical="top" wrapText="1"/>
      <protection locked="0"/>
    </xf>
    <xf numFmtId="0" fontId="0" fillId="2" borderId="84" xfId="1" applyFont="1" applyBorder="1" applyAlignment="1" applyProtection="1">
      <alignment horizontal="center" vertical="center"/>
      <protection locked="0"/>
    </xf>
    <xf numFmtId="0" fontId="0" fillId="2" borderId="85" xfId="1" applyFont="1" applyBorder="1" applyAlignment="1" applyProtection="1">
      <alignment horizontal="center" vertical="center"/>
      <protection locked="0"/>
    </xf>
    <xf numFmtId="0" fontId="0" fillId="7" borderId="25" xfId="0" applyFill="1" applyBorder="1" applyAlignment="1">
      <alignment horizontal="center" vertical="center"/>
    </xf>
    <xf numFmtId="0" fontId="0" fillId="7" borderId="27" xfId="0" applyFill="1" applyBorder="1" applyAlignment="1">
      <alignment horizontal="center" vertical="center"/>
    </xf>
    <xf numFmtId="0" fontId="0" fillId="5" borderId="1" xfId="1" applyFont="1" applyFill="1" applyBorder="1" applyAlignment="1" applyProtection="1">
      <alignment horizontal="center" vertical="center"/>
      <protection locked="0"/>
    </xf>
    <xf numFmtId="38" fontId="0" fillId="5" borderId="1" xfId="2" applyFont="1" applyFill="1" applyBorder="1" applyAlignment="1" applyProtection="1">
      <alignment horizontal="center" vertical="center"/>
      <protection locked="0"/>
    </xf>
    <xf numFmtId="0" fontId="0" fillId="2" borderId="70" xfId="1" applyFont="1" applyBorder="1" applyAlignment="1" applyProtection="1">
      <alignment horizontal="center" vertical="center"/>
      <protection locked="0"/>
    </xf>
    <xf numFmtId="0" fontId="0" fillId="2" borderId="77" xfId="1" applyFont="1" applyBorder="1" applyAlignment="1" applyProtection="1">
      <alignment horizontal="center" vertical="center"/>
      <protection locked="0"/>
    </xf>
    <xf numFmtId="0" fontId="0" fillId="2" borderId="7" xfId="1" applyFont="1" applyBorder="1" applyAlignment="1" applyProtection="1">
      <alignment horizontal="center" vertical="center"/>
      <protection locked="0"/>
    </xf>
    <xf numFmtId="0" fontId="0" fillId="2" borderId="81" xfId="1" applyFont="1" applyBorder="1" applyAlignment="1" applyProtection="1">
      <alignment horizontal="center" vertical="center"/>
      <protection locked="0"/>
    </xf>
    <xf numFmtId="0" fontId="0" fillId="5" borderId="2" xfId="1" applyFont="1" applyFill="1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5" borderId="4" xfId="1" applyFont="1" applyFill="1" applyBorder="1" applyAlignment="1" applyProtection="1">
      <alignment horizontal="center" vertical="center"/>
      <protection locked="0"/>
    </xf>
    <xf numFmtId="0" fontId="0" fillId="5" borderId="3" xfId="1" applyFont="1" applyFill="1" applyBorder="1" applyAlignment="1" applyProtection="1">
      <alignment horizontal="center" vertical="center"/>
      <protection locked="0"/>
    </xf>
    <xf numFmtId="38" fontId="0" fillId="5" borderId="2" xfId="2" applyFont="1" applyFill="1" applyBorder="1" applyAlignment="1" applyProtection="1">
      <alignment horizontal="center" vertical="center"/>
      <protection locked="0"/>
    </xf>
    <xf numFmtId="38" fontId="0" fillId="5" borderId="3" xfId="2" applyFont="1" applyFill="1" applyBorder="1" applyAlignment="1" applyProtection="1">
      <alignment horizontal="center" vertical="center"/>
      <protection locked="0"/>
    </xf>
    <xf numFmtId="0" fontId="0" fillId="5" borderId="14" xfId="1" applyFont="1" applyFill="1" applyBorder="1" applyAlignment="1" applyProtection="1">
      <alignment horizontal="center" vertical="center"/>
      <protection locked="0"/>
    </xf>
    <xf numFmtId="38" fontId="0" fillId="5" borderId="14" xfId="2" applyFont="1" applyFill="1" applyBorder="1" applyAlignment="1" applyProtection="1">
      <alignment horizontal="center" vertical="center"/>
      <protection locked="0"/>
    </xf>
    <xf numFmtId="0" fontId="0" fillId="5" borderId="47" xfId="1" applyFont="1" applyFill="1" applyBorder="1" applyAlignment="1" applyProtection="1">
      <alignment horizontal="center" vertical="center"/>
      <protection locked="0"/>
    </xf>
    <xf numFmtId="0" fontId="0" fillId="5" borderId="48" xfId="1" applyFont="1" applyFill="1" applyBorder="1" applyAlignment="1" applyProtection="1">
      <alignment horizontal="center" vertical="center"/>
      <protection locked="0"/>
    </xf>
    <xf numFmtId="0" fontId="6" fillId="0" borderId="25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2" borderId="71" xfId="1" applyFont="1" applyBorder="1" applyAlignment="1" applyProtection="1">
      <alignment horizontal="center" vertical="center"/>
      <protection locked="0"/>
    </xf>
    <xf numFmtId="0" fontId="0" fillId="2" borderId="74" xfId="1" applyFont="1" applyBorder="1" applyAlignment="1" applyProtection="1">
      <alignment horizontal="center" vertical="center"/>
      <protection locked="0"/>
    </xf>
    <xf numFmtId="0" fontId="0" fillId="2" borderId="69" xfId="1" applyFont="1" applyBorder="1" applyAlignment="1" applyProtection="1">
      <alignment horizontal="left" vertical="center"/>
      <protection locked="0"/>
    </xf>
    <xf numFmtId="0" fontId="0" fillId="2" borderId="73" xfId="1" applyFont="1" applyBorder="1" applyAlignment="1" applyProtection="1">
      <alignment horizontal="left" vertical="center"/>
      <protection locked="0"/>
    </xf>
    <xf numFmtId="0" fontId="7" fillId="2" borderId="61" xfId="1" applyNumberFormat="1" applyFont="1" applyBorder="1" applyAlignment="1" applyProtection="1">
      <alignment horizontal="center" vertical="center"/>
      <protection locked="0"/>
    </xf>
    <xf numFmtId="0" fontId="7" fillId="2" borderId="62" xfId="1" applyNumberFormat="1" applyFont="1" applyBorder="1" applyAlignment="1" applyProtection="1">
      <alignment horizontal="center" vertical="center"/>
      <protection locked="0"/>
    </xf>
    <xf numFmtId="0" fontId="7" fillId="2" borderId="63" xfId="1" applyNumberFormat="1" applyFont="1" applyBorder="1" applyAlignment="1" applyProtection="1">
      <alignment horizontal="center" vertical="center"/>
      <protection locked="0"/>
    </xf>
    <xf numFmtId="0" fontId="6" fillId="0" borderId="33" xfId="0" applyFont="1" applyBorder="1" applyAlignment="1" applyProtection="1">
      <alignment horizontal="left" vertical="top" wrapText="1"/>
      <protection locked="0"/>
    </xf>
    <xf numFmtId="0" fontId="8" fillId="2" borderId="5" xfId="1" applyFont="1" applyBorder="1" applyAlignment="1" applyProtection="1">
      <alignment horizontal="center" vertical="center" shrinkToFit="1"/>
      <protection locked="0"/>
    </xf>
    <xf numFmtId="0" fontId="8" fillId="2" borderId="11" xfId="1" applyFont="1" applyBorder="1" applyAlignment="1" applyProtection="1">
      <alignment horizontal="center" vertical="center" shrinkToFit="1"/>
      <protection locked="0"/>
    </xf>
    <xf numFmtId="0" fontId="8" fillId="2" borderId="6" xfId="1" applyFont="1" applyBorder="1" applyAlignment="1" applyProtection="1">
      <alignment horizontal="center" vertical="center" shrinkToFit="1"/>
      <protection locked="0"/>
    </xf>
    <xf numFmtId="0" fontId="6" fillId="2" borderId="29" xfId="1" applyFont="1" applyBorder="1" applyAlignment="1" applyProtection="1">
      <alignment horizontal="center" vertical="center"/>
      <protection locked="0"/>
    </xf>
    <xf numFmtId="0" fontId="6" fillId="2" borderId="30" xfId="1" applyFont="1" applyBorder="1" applyAlignment="1" applyProtection="1">
      <alignment horizontal="center" vertical="center"/>
      <protection locked="0"/>
    </xf>
    <xf numFmtId="0" fontId="0" fillId="2" borderId="18" xfId="1" applyFont="1" applyBorder="1" applyAlignment="1" applyProtection="1">
      <alignment horizontal="center" vertical="center"/>
      <protection locked="0"/>
    </xf>
    <xf numFmtId="0" fontId="0" fillId="2" borderId="8" xfId="1" applyFont="1" applyBorder="1" applyAlignment="1" applyProtection="1">
      <alignment horizontal="center" vertical="center"/>
      <protection locked="0"/>
    </xf>
    <xf numFmtId="0" fontId="0" fillId="2" borderId="19" xfId="1" applyFont="1" applyBorder="1" applyAlignment="1" applyProtection="1">
      <alignment horizontal="center" vertical="center"/>
      <protection locked="0"/>
    </xf>
    <xf numFmtId="0" fontId="0" fillId="2" borderId="10" xfId="1" applyFont="1" applyBorder="1" applyAlignment="1" applyProtection="1">
      <alignment horizontal="center" vertical="center"/>
      <protection locked="0"/>
    </xf>
    <xf numFmtId="0" fontId="0" fillId="2" borderId="37" xfId="1" applyFont="1" applyBorder="1" applyAlignment="1" applyProtection="1">
      <alignment horizontal="center" vertical="center"/>
      <protection locked="0"/>
    </xf>
    <xf numFmtId="0" fontId="0" fillId="2" borderId="38" xfId="1" applyFont="1" applyBorder="1" applyAlignment="1" applyProtection="1">
      <alignment horizontal="center" vertical="center"/>
      <protection locked="0"/>
    </xf>
    <xf numFmtId="0" fontId="7" fillId="2" borderId="22" xfId="1" applyNumberFormat="1" applyFont="1" applyBorder="1" applyAlignment="1" applyProtection="1">
      <alignment horizontal="center" vertical="center"/>
      <protection locked="0"/>
    </xf>
    <xf numFmtId="0" fontId="7" fillId="2" borderId="38" xfId="1" applyNumberFormat="1" applyFont="1" applyBorder="1" applyAlignment="1" applyProtection="1">
      <alignment horizontal="center" vertical="center"/>
      <protection locked="0"/>
    </xf>
    <xf numFmtId="0" fontId="8" fillId="2" borderId="30" xfId="1" applyFont="1" applyBorder="1" applyAlignment="1" applyProtection="1">
      <alignment horizontal="center" vertical="center" shrinkToFit="1"/>
      <protection locked="0"/>
    </xf>
    <xf numFmtId="0" fontId="8" fillId="2" borderId="31" xfId="1" applyFont="1" applyBorder="1" applyAlignment="1" applyProtection="1">
      <alignment horizontal="center" vertical="center" shrinkToFit="1"/>
      <protection locked="0"/>
    </xf>
    <xf numFmtId="0" fontId="0" fillId="2" borderId="87" xfId="1" applyFont="1" applyBorder="1" applyAlignment="1" applyProtection="1">
      <alignment horizontal="center" vertical="center"/>
      <protection locked="0"/>
    </xf>
    <xf numFmtId="0" fontId="0" fillId="2" borderId="88" xfId="1" applyFont="1" applyBorder="1" applyAlignment="1" applyProtection="1">
      <alignment horizontal="center" vertical="center"/>
      <protection locked="0"/>
    </xf>
    <xf numFmtId="0" fontId="0" fillId="2" borderId="89" xfId="1" applyFont="1" applyBorder="1" applyAlignment="1" applyProtection="1">
      <alignment horizontal="center" vertical="center"/>
      <protection locked="0"/>
    </xf>
    <xf numFmtId="0" fontId="9" fillId="3" borderId="0" xfId="1" applyFont="1" applyFill="1" applyBorder="1" applyAlignment="1" applyProtection="1">
      <alignment horizontal="center" vertical="top" wrapText="1"/>
      <protection locked="0"/>
    </xf>
    <xf numFmtId="0" fontId="0" fillId="3" borderId="0" xfId="1" applyFont="1" applyFill="1" applyBorder="1" applyAlignment="1" applyProtection="1">
      <alignment horizontal="center" vertical="top" wrapText="1"/>
      <protection locked="0"/>
    </xf>
    <xf numFmtId="0" fontId="7" fillId="3" borderId="83" xfId="1" applyFont="1" applyFill="1" applyBorder="1" applyAlignment="1" applyProtection="1">
      <alignment horizontal="left" vertical="top" wrapText="1"/>
      <protection locked="0"/>
    </xf>
    <xf numFmtId="0" fontId="0" fillId="2" borderId="64" xfId="1" applyFont="1" applyBorder="1" applyAlignment="1" applyProtection="1">
      <alignment horizontal="center" vertical="top" wrapText="1"/>
      <protection locked="0"/>
    </xf>
    <xf numFmtId="0" fontId="0" fillId="2" borderId="65" xfId="1" applyFont="1" applyBorder="1" applyAlignment="1" applyProtection="1">
      <alignment horizontal="center" vertical="top" wrapText="1"/>
      <protection locked="0"/>
    </xf>
    <xf numFmtId="0" fontId="0" fillId="2" borderId="66" xfId="1" applyFont="1" applyBorder="1" applyAlignment="1" applyProtection="1">
      <alignment horizontal="center" vertical="center"/>
      <protection locked="0"/>
    </xf>
    <xf numFmtId="0" fontId="0" fillId="2" borderId="66" xfId="1" applyFont="1" applyBorder="1" applyAlignment="1" applyProtection="1">
      <alignment horizontal="center" vertical="center" wrapText="1"/>
      <protection locked="0"/>
    </xf>
    <xf numFmtId="0" fontId="8" fillId="2" borderId="52" xfId="1" applyFont="1" applyBorder="1" applyAlignment="1" applyProtection="1">
      <alignment horizontal="center" vertical="center" shrinkToFit="1"/>
      <protection locked="0"/>
    </xf>
    <xf numFmtId="0" fontId="8" fillId="2" borderId="56" xfId="1" applyFont="1" applyBorder="1" applyAlignment="1" applyProtection="1">
      <alignment horizontal="center" vertical="center" shrinkToFit="1"/>
      <protection locked="0"/>
    </xf>
    <xf numFmtId="0" fontId="8" fillId="2" borderId="53" xfId="1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6" fillId="2" borderId="15" xfId="1" applyFont="1" applyBorder="1" applyAlignment="1" applyProtection="1">
      <alignment horizontal="center" vertical="center"/>
      <protection locked="0"/>
    </xf>
    <xf numFmtId="0" fontId="6" fillId="2" borderId="16" xfId="1" applyFont="1" applyBorder="1" applyAlignment="1" applyProtection="1">
      <alignment horizontal="center" vertical="center"/>
      <protection locked="0"/>
    </xf>
    <xf numFmtId="176" fontId="8" fillId="2" borderId="16" xfId="1" applyNumberFormat="1" applyFont="1" applyBorder="1" applyAlignment="1" applyProtection="1">
      <alignment horizontal="center" vertical="center" shrinkToFit="1"/>
      <protection locked="0"/>
    </xf>
    <xf numFmtId="0" fontId="6" fillId="2" borderId="17" xfId="1" applyFont="1" applyBorder="1" applyAlignment="1" applyProtection="1">
      <alignment horizontal="center" vertical="center"/>
      <protection locked="0"/>
    </xf>
    <xf numFmtId="178" fontId="8" fillId="6" borderId="25" xfId="1" applyNumberFormat="1" applyFont="1" applyFill="1" applyBorder="1" applyAlignment="1">
      <alignment horizontal="right" vertical="center"/>
    </xf>
    <xf numFmtId="178" fontId="8" fillId="6" borderId="26" xfId="1" applyNumberFormat="1" applyFont="1" applyFill="1" applyBorder="1" applyAlignment="1">
      <alignment horizontal="right" vertical="center"/>
    </xf>
    <xf numFmtId="0" fontId="6" fillId="6" borderId="26" xfId="1" applyFont="1" applyFill="1" applyBorder="1" applyAlignment="1">
      <alignment horizontal="center" vertical="center"/>
    </xf>
    <xf numFmtId="0" fontId="6" fillId="6" borderId="27" xfId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0" fillId="7" borderId="26" xfId="0" applyFill="1" applyBorder="1" applyAlignment="1">
      <alignment horizontal="center" vertical="center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177" fontId="0" fillId="2" borderId="78" xfId="1" applyNumberFormat="1" applyFont="1" applyBorder="1" applyAlignment="1" applyProtection="1">
      <alignment horizontal="center" vertical="center"/>
      <protection locked="0"/>
    </xf>
    <xf numFmtId="177" fontId="0" fillId="2" borderId="79" xfId="1" applyNumberFormat="1" applyFont="1" applyBorder="1" applyAlignment="1" applyProtection="1">
      <alignment horizontal="center" vertical="center"/>
      <protection locked="0"/>
    </xf>
    <xf numFmtId="0" fontId="0" fillId="2" borderId="59" xfId="1" applyFont="1" applyBorder="1" applyAlignment="1" applyProtection="1">
      <alignment horizontal="left" vertical="center"/>
      <protection locked="0"/>
    </xf>
    <xf numFmtId="0" fontId="0" fillId="2" borderId="60" xfId="1" applyFont="1" applyBorder="1" applyAlignment="1" applyProtection="1">
      <alignment horizontal="left" vertical="center"/>
      <protection locked="0"/>
    </xf>
    <xf numFmtId="0" fontId="0" fillId="2" borderId="67" xfId="1" applyFont="1" applyBorder="1" applyAlignment="1" applyProtection="1">
      <alignment horizontal="center" vertical="center"/>
      <protection locked="0"/>
    </xf>
    <xf numFmtId="0" fontId="0" fillId="2" borderId="56" xfId="1" applyFont="1" applyBorder="1" applyAlignment="1" applyProtection="1">
      <alignment horizontal="center" vertical="center"/>
      <protection locked="0"/>
    </xf>
    <xf numFmtId="0" fontId="0" fillId="2" borderId="72" xfId="1" applyFont="1" applyBorder="1" applyAlignment="1" applyProtection="1">
      <alignment horizontal="center" vertical="center"/>
      <protection locked="0"/>
    </xf>
    <xf numFmtId="0" fontId="0" fillId="2" borderId="75" xfId="1" applyFont="1" applyBorder="1" applyAlignment="1" applyProtection="1">
      <alignment horizontal="center" vertical="center"/>
      <protection locked="0"/>
    </xf>
    <xf numFmtId="0" fontId="0" fillId="2" borderId="54" xfId="1" applyFont="1" applyBorder="1" applyAlignment="1" applyProtection="1">
      <alignment horizontal="center" vertical="center"/>
      <protection locked="0"/>
    </xf>
    <xf numFmtId="0" fontId="0" fillId="2" borderId="6" xfId="1" applyFont="1" applyBorder="1" applyAlignment="1" applyProtection="1">
      <alignment horizontal="center" vertical="center"/>
      <protection locked="0"/>
    </xf>
    <xf numFmtId="55" fontId="7" fillId="2" borderId="5" xfId="1" applyNumberFormat="1" applyFont="1" applyBorder="1" applyAlignment="1" applyProtection="1">
      <alignment horizontal="center" vertical="center"/>
      <protection locked="0"/>
    </xf>
    <xf numFmtId="0" fontId="7" fillId="2" borderId="6" xfId="1" applyNumberFormat="1" applyFont="1" applyBorder="1" applyAlignment="1" applyProtection="1">
      <alignment horizontal="center" vertical="center"/>
      <protection locked="0"/>
    </xf>
    <xf numFmtId="176" fontId="7" fillId="2" borderId="16" xfId="1" applyNumberFormat="1" applyFont="1" applyBorder="1" applyAlignment="1" applyProtection="1">
      <alignment horizontal="center" vertical="center"/>
      <protection locked="0"/>
    </xf>
    <xf numFmtId="178" fontId="8" fillId="6" borderId="33" xfId="1" applyNumberFormat="1" applyFont="1" applyFill="1" applyBorder="1" applyAlignment="1">
      <alignment horizontal="right" vertical="center"/>
    </xf>
    <xf numFmtId="0" fontId="6" fillId="6" borderId="33" xfId="1" applyFont="1" applyFill="1" applyBorder="1" applyAlignment="1">
      <alignment horizontal="center" vertical="center"/>
    </xf>
    <xf numFmtId="0" fontId="6" fillId="6" borderId="34" xfId="1" applyFont="1" applyFill="1" applyBorder="1" applyAlignment="1">
      <alignment horizontal="center" vertical="center"/>
    </xf>
    <xf numFmtId="0" fontId="0" fillId="2" borderId="0" xfId="1" applyFont="1" applyBorder="1" applyAlignment="1" applyProtection="1">
      <alignment horizontal="center" vertical="center"/>
      <protection locked="0"/>
    </xf>
    <xf numFmtId="0" fontId="8" fillId="2" borderId="30" xfId="1" applyFont="1" applyBorder="1" applyAlignment="1" applyProtection="1">
      <alignment horizontal="center" vertical="center"/>
      <protection locked="0"/>
    </xf>
    <xf numFmtId="0" fontId="8" fillId="2" borderId="31" xfId="1" applyFont="1" applyBorder="1" applyAlignment="1" applyProtection="1">
      <alignment horizontal="center" vertical="center"/>
      <protection locked="0"/>
    </xf>
    <xf numFmtId="0" fontId="0" fillId="2" borderId="55" xfId="1" applyFont="1" applyBorder="1" applyAlignment="1" applyProtection="1">
      <alignment horizontal="center" vertical="center"/>
      <protection locked="0"/>
    </xf>
    <xf numFmtId="0" fontId="0" fillId="2" borderId="33" xfId="1" applyFont="1" applyBorder="1" applyAlignment="1" applyProtection="1">
      <alignment horizontal="center" vertical="center"/>
      <protection locked="0"/>
    </xf>
    <xf numFmtId="0" fontId="0" fillId="2" borderId="34" xfId="1" applyFont="1" applyBorder="1" applyAlignment="1" applyProtection="1">
      <alignment horizontal="center" vertical="center"/>
      <protection locked="0"/>
    </xf>
    <xf numFmtId="0" fontId="0" fillId="2" borderId="57" xfId="1" applyFont="1" applyBorder="1" applyAlignment="1" applyProtection="1">
      <alignment horizontal="center" vertical="center"/>
      <protection locked="0"/>
    </xf>
    <xf numFmtId="0" fontId="0" fillId="2" borderId="58" xfId="1" applyFont="1" applyBorder="1" applyAlignment="1" applyProtection="1">
      <alignment horizontal="center" vertical="center"/>
      <protection locked="0"/>
    </xf>
    <xf numFmtId="0" fontId="7" fillId="2" borderId="61" xfId="1" applyFont="1" applyBorder="1" applyAlignment="1" applyProtection="1">
      <alignment horizontal="center" vertical="center"/>
      <protection locked="0"/>
    </xf>
    <xf numFmtId="0" fontId="7" fillId="2" borderId="62" xfId="1" applyFont="1" applyBorder="1" applyAlignment="1" applyProtection="1">
      <alignment horizontal="center" vertical="center"/>
      <protection locked="0"/>
    </xf>
    <xf numFmtId="0" fontId="7" fillId="2" borderId="63" xfId="1" applyFont="1" applyBorder="1" applyAlignment="1" applyProtection="1">
      <alignment horizontal="center" vertical="center"/>
      <protection locked="0"/>
    </xf>
    <xf numFmtId="0" fontId="0" fillId="2" borderId="78" xfId="1" applyFont="1" applyBorder="1" applyAlignment="1" applyProtection="1">
      <alignment horizontal="center" vertical="center"/>
      <protection locked="0"/>
    </xf>
    <xf numFmtId="0" fontId="0" fillId="2" borderId="79" xfId="1" applyFont="1" applyBorder="1" applyAlignment="1" applyProtection="1">
      <alignment horizontal="center" vertical="center"/>
      <protection locked="0"/>
    </xf>
    <xf numFmtId="0" fontId="0" fillId="2" borderId="0" xfId="1" applyFont="1" applyBorder="1" applyAlignment="1" applyProtection="1">
      <alignment horizontal="left" vertical="center"/>
      <protection locked="0"/>
    </xf>
    <xf numFmtId="0" fontId="0" fillId="2" borderId="20" xfId="1" applyFont="1" applyBorder="1" applyAlignment="1" applyProtection="1">
      <alignment horizontal="left" vertical="center"/>
      <protection locked="0"/>
    </xf>
    <xf numFmtId="176" fontId="8" fillId="2" borderId="16" xfId="1" applyNumberFormat="1" applyFont="1" applyBorder="1" applyAlignment="1" applyProtection="1">
      <alignment horizontal="center" vertical="center"/>
      <protection locked="0"/>
    </xf>
    <xf numFmtId="0" fontId="8" fillId="2" borderId="5" xfId="1" applyFont="1" applyBorder="1" applyAlignment="1" applyProtection="1">
      <alignment horizontal="center" vertical="center"/>
      <protection locked="0"/>
    </xf>
    <xf numFmtId="0" fontId="8" fillId="2" borderId="11" xfId="1" applyFont="1" applyBorder="1" applyAlignment="1" applyProtection="1">
      <alignment horizontal="center" vertical="center"/>
      <protection locked="0"/>
    </xf>
    <xf numFmtId="0" fontId="8" fillId="2" borderId="6" xfId="1" applyFont="1" applyBorder="1" applyAlignment="1" applyProtection="1">
      <alignment horizontal="center" vertical="center"/>
      <protection locked="0"/>
    </xf>
    <xf numFmtId="0" fontId="6" fillId="2" borderId="86" xfId="1" applyFont="1" applyBorder="1" applyAlignment="1" applyProtection="1">
      <alignment horizontal="center" vertical="center"/>
      <protection locked="0"/>
    </xf>
    <xf numFmtId="0" fontId="7" fillId="2" borderId="5" xfId="1" applyNumberFormat="1" applyFont="1" applyBorder="1" applyAlignment="1" applyProtection="1">
      <alignment horizontal="center" vertical="center"/>
      <protection locked="0"/>
    </xf>
    <xf numFmtId="0" fontId="6" fillId="2" borderId="0" xfId="1" applyFont="1" applyBorder="1" applyAlignment="1" applyProtection="1">
      <alignment horizontal="center" vertical="center"/>
      <protection locked="0"/>
    </xf>
    <xf numFmtId="0" fontId="8" fillId="2" borderId="52" xfId="1" applyFont="1" applyBorder="1" applyAlignment="1" applyProtection="1">
      <alignment horizontal="center" vertical="center"/>
      <protection locked="0"/>
    </xf>
    <xf numFmtId="0" fontId="8" fillId="2" borderId="56" xfId="1" applyFont="1" applyBorder="1" applyAlignment="1" applyProtection="1">
      <alignment horizontal="center" vertical="center"/>
      <protection locked="0"/>
    </xf>
    <xf numFmtId="0" fontId="8" fillId="2" borderId="53" xfId="1" applyFont="1" applyBorder="1" applyAlignment="1" applyProtection="1">
      <alignment horizontal="center" vertical="center"/>
      <protection locked="0"/>
    </xf>
    <xf numFmtId="0" fontId="0" fillId="3" borderId="21" xfId="1" applyFont="1" applyFill="1" applyBorder="1" applyAlignment="1" applyProtection="1">
      <alignment horizontal="left" vertical="top" wrapText="1"/>
      <protection locked="0"/>
    </xf>
    <xf numFmtId="0" fontId="0" fillId="3" borderId="23" xfId="1" applyFont="1" applyFill="1" applyBorder="1" applyAlignment="1" applyProtection="1">
      <alignment horizontal="left" vertical="top" wrapText="1"/>
      <protection locked="0"/>
    </xf>
    <xf numFmtId="0" fontId="0" fillId="3" borderId="24" xfId="1" applyFont="1" applyFill="1" applyBorder="1" applyAlignment="1" applyProtection="1">
      <alignment horizontal="left" vertical="top" wrapText="1"/>
      <protection locked="0"/>
    </xf>
    <xf numFmtId="0" fontId="0" fillId="2" borderId="40" xfId="1" applyFont="1" applyBorder="1" applyAlignment="1" applyProtection="1">
      <alignment horizontal="center" vertical="top" wrapText="1"/>
      <protection locked="0"/>
    </xf>
    <xf numFmtId="0" fontId="0" fillId="2" borderId="41" xfId="1" applyFont="1" applyBorder="1" applyAlignment="1" applyProtection="1">
      <alignment horizontal="center" vertical="top" wrapText="1"/>
      <protection locked="0"/>
    </xf>
    <xf numFmtId="0" fontId="0" fillId="2" borderId="42" xfId="1" applyFont="1" applyBorder="1" applyAlignment="1" applyProtection="1">
      <alignment horizontal="center" vertical="center"/>
      <protection locked="0"/>
    </xf>
    <xf numFmtId="0" fontId="0" fillId="2" borderId="42" xfId="1" applyFont="1" applyBorder="1" applyAlignment="1" applyProtection="1">
      <alignment horizontal="center" vertical="top" wrapText="1"/>
      <protection locked="0"/>
    </xf>
    <xf numFmtId="0" fontId="0" fillId="2" borderId="93" xfId="1" applyFont="1" applyBorder="1" applyAlignment="1" applyProtection="1">
      <alignment horizontal="center" vertical="center"/>
      <protection locked="0"/>
    </xf>
    <xf numFmtId="0" fontId="0" fillId="2" borderId="97" xfId="1" applyFont="1" applyBorder="1" applyAlignment="1" applyProtection="1">
      <alignment horizontal="center" vertical="center"/>
      <protection locked="0"/>
    </xf>
    <xf numFmtId="0" fontId="0" fillId="2" borderId="98" xfId="1" applyFont="1" applyBorder="1" applyAlignment="1" applyProtection="1">
      <alignment horizontal="center" vertical="center"/>
      <protection locked="0"/>
    </xf>
    <xf numFmtId="0" fontId="7" fillId="2" borderId="80" xfId="1" applyNumberFormat="1" applyFont="1" applyBorder="1" applyAlignment="1" applyProtection="1">
      <alignment horizontal="center" vertical="center"/>
      <protection locked="0"/>
    </xf>
    <xf numFmtId="0" fontId="7" fillId="2" borderId="51" xfId="1" applyNumberFormat="1" applyFont="1" applyBorder="1" applyAlignment="1" applyProtection="1">
      <alignment horizontal="center" vertical="center"/>
      <protection locked="0"/>
    </xf>
    <xf numFmtId="0" fontId="7" fillId="2" borderId="23" xfId="1" applyNumberFormat="1" applyFont="1" applyBorder="1" applyAlignment="1" applyProtection="1">
      <alignment horizontal="center" vertical="center"/>
      <protection locked="0"/>
    </xf>
    <xf numFmtId="0" fontId="7" fillId="2" borderId="24" xfId="1" applyNumberFormat="1" applyFont="1" applyBorder="1" applyAlignment="1" applyProtection="1">
      <alignment horizontal="center" vertical="center"/>
      <protection locked="0"/>
    </xf>
    <xf numFmtId="0" fontId="0" fillId="2" borderId="42" xfId="1" applyFont="1" applyBorder="1" applyAlignment="1" applyProtection="1">
      <alignment horizontal="center" vertical="center" wrapText="1"/>
      <protection locked="0"/>
    </xf>
    <xf numFmtId="0" fontId="0" fillId="5" borderId="13" xfId="1" applyFont="1" applyFill="1" applyBorder="1" applyAlignment="1" applyProtection="1">
      <alignment horizontal="center" vertical="center"/>
      <protection locked="0"/>
    </xf>
    <xf numFmtId="0" fontId="0" fillId="5" borderId="96" xfId="1" applyFont="1" applyFill="1" applyBorder="1" applyAlignment="1" applyProtection="1">
      <alignment horizontal="center" vertical="center"/>
      <protection locked="0"/>
    </xf>
    <xf numFmtId="0" fontId="0" fillId="2" borderId="92" xfId="1" applyFont="1" applyBorder="1" applyAlignment="1" applyProtection="1">
      <alignment horizontal="center" vertical="center"/>
      <protection locked="0"/>
    </xf>
    <xf numFmtId="0" fontId="0" fillId="2" borderId="94" xfId="1" applyFont="1" applyBorder="1" applyAlignment="1" applyProtection="1">
      <alignment horizontal="center" vertical="center"/>
      <protection locked="0"/>
    </xf>
    <xf numFmtId="0" fontId="8" fillId="2" borderId="23" xfId="1" applyFont="1" applyBorder="1" applyAlignment="1" applyProtection="1">
      <alignment horizontal="center" vertical="center" shrinkToFit="1"/>
      <protection locked="0"/>
    </xf>
    <xf numFmtId="0" fontId="8" fillId="2" borderId="24" xfId="1" applyFont="1" applyBorder="1" applyAlignment="1" applyProtection="1">
      <alignment horizontal="center" vertical="center" shrinkToFit="1"/>
      <protection locked="0"/>
    </xf>
    <xf numFmtId="0" fontId="0" fillId="2" borderId="20" xfId="1" applyFont="1" applyBorder="1" applyAlignment="1" applyProtection="1">
      <alignment horizontal="center" vertical="center"/>
      <protection locked="0"/>
    </xf>
    <xf numFmtId="0" fontId="0" fillId="2" borderId="71" xfId="1" applyFont="1" applyBorder="1" applyAlignment="1" applyProtection="1">
      <alignment horizontal="left" vertical="center"/>
      <protection locked="0"/>
    </xf>
    <xf numFmtId="0" fontId="0" fillId="2" borderId="74" xfId="1" applyFont="1" applyBorder="1" applyAlignment="1" applyProtection="1">
      <alignment horizontal="left" vertical="center"/>
      <protection locked="0"/>
    </xf>
  </cellXfs>
  <cellStyles count="3">
    <cellStyle name="メモ" xfId="1" builtinId="10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5.emf"/><Relationship Id="rId1" Type="http://schemas.openxmlformats.org/officeDocument/2006/relationships/image" Target="../media/image6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8.emf"/><Relationship Id="rId1" Type="http://schemas.openxmlformats.org/officeDocument/2006/relationships/image" Target="../media/image9.emf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10.emf"/><Relationship Id="rId2" Type="http://schemas.openxmlformats.org/officeDocument/2006/relationships/image" Target="../media/image11.emf"/><Relationship Id="rId1" Type="http://schemas.openxmlformats.org/officeDocument/2006/relationships/image" Target="../media/image12.emf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13.emf"/><Relationship Id="rId2" Type="http://schemas.openxmlformats.org/officeDocument/2006/relationships/image" Target="../media/image14.emf"/><Relationship Id="rId1" Type="http://schemas.openxmlformats.org/officeDocument/2006/relationships/image" Target="../media/image15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13</xdr:row>
          <xdr:rowOff>38100</xdr:rowOff>
        </xdr:from>
        <xdr:to>
          <xdr:col>5</xdr:col>
          <xdr:colOff>514350</xdr:colOff>
          <xdr:row>13</xdr:row>
          <xdr:rowOff>276225</xdr:rowOff>
        </xdr:to>
        <xdr:sp macro="" textlink="">
          <xdr:nvSpPr>
            <xdr:cNvPr id="3073" name="OptionButton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14</xdr:row>
          <xdr:rowOff>38100</xdr:rowOff>
        </xdr:from>
        <xdr:to>
          <xdr:col>6</xdr:col>
          <xdr:colOff>361950</xdr:colOff>
          <xdr:row>14</xdr:row>
          <xdr:rowOff>276225</xdr:rowOff>
        </xdr:to>
        <xdr:sp macro="" textlink="">
          <xdr:nvSpPr>
            <xdr:cNvPr id="3074" name="OptionButton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15</xdr:row>
          <xdr:rowOff>38100</xdr:rowOff>
        </xdr:from>
        <xdr:to>
          <xdr:col>4</xdr:col>
          <xdr:colOff>790575</xdr:colOff>
          <xdr:row>15</xdr:row>
          <xdr:rowOff>276225</xdr:rowOff>
        </xdr:to>
        <xdr:sp macro="" textlink="">
          <xdr:nvSpPr>
            <xdr:cNvPr id="3075" name="OptionButton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190501</xdr:colOff>
      <xdr:row>74</xdr:row>
      <xdr:rowOff>9264</xdr:rowOff>
    </xdr:from>
    <xdr:to>
      <xdr:col>9</xdr:col>
      <xdr:colOff>105834</xdr:colOff>
      <xdr:row>80</xdr:row>
      <xdr:rowOff>19847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40595" y="21881045"/>
          <a:ext cx="5427927" cy="1010708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のりしろ</a:t>
          </a:r>
        </a:p>
      </xdr:txBody>
    </xdr:sp>
    <xdr:clientData/>
  </xdr:twoCellAnchor>
  <xdr:twoCellAnchor>
    <xdr:from>
      <xdr:col>2</xdr:col>
      <xdr:colOff>176213</xdr:colOff>
      <xdr:row>81</xdr:row>
      <xdr:rowOff>87580</xdr:rowOff>
    </xdr:from>
    <xdr:to>
      <xdr:col>9</xdr:col>
      <xdr:colOff>91546</xdr:colOff>
      <xdr:row>87</xdr:row>
      <xdr:rowOff>98163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926307" y="23126174"/>
          <a:ext cx="5427927" cy="1010708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のりしろ</a:t>
          </a:r>
        </a:p>
      </xdr:txBody>
    </xdr:sp>
    <xdr:clientData/>
  </xdr:twoCellAnchor>
  <xdr:twoCellAnchor>
    <xdr:from>
      <xdr:col>2</xdr:col>
      <xdr:colOff>187326</xdr:colOff>
      <xdr:row>111</xdr:row>
      <xdr:rowOff>44446</xdr:rowOff>
    </xdr:from>
    <xdr:to>
      <xdr:col>9</xdr:col>
      <xdr:colOff>102659</xdr:colOff>
      <xdr:row>117</xdr:row>
      <xdr:rowOff>55029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937420" y="28083665"/>
          <a:ext cx="5427927" cy="1010708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のりしろ</a:t>
          </a:r>
        </a:p>
      </xdr:txBody>
    </xdr:sp>
    <xdr:clientData/>
  </xdr:twoCellAnchor>
  <xdr:twoCellAnchor>
    <xdr:from>
      <xdr:col>2</xdr:col>
      <xdr:colOff>184944</xdr:colOff>
      <xdr:row>118</xdr:row>
      <xdr:rowOff>122763</xdr:rowOff>
    </xdr:from>
    <xdr:to>
      <xdr:col>9</xdr:col>
      <xdr:colOff>92339</xdr:colOff>
      <xdr:row>124</xdr:row>
      <xdr:rowOff>133346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935038" y="29328794"/>
          <a:ext cx="5419989" cy="1010708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のりしろ</a:t>
          </a:r>
        </a:p>
      </xdr:txBody>
    </xdr:sp>
    <xdr:clientData/>
  </xdr:twoCellAnchor>
  <xdr:twoCellAnchor>
    <xdr:from>
      <xdr:col>2</xdr:col>
      <xdr:colOff>185736</xdr:colOff>
      <xdr:row>103</xdr:row>
      <xdr:rowOff>110329</xdr:rowOff>
    </xdr:from>
    <xdr:to>
      <xdr:col>9</xdr:col>
      <xdr:colOff>95778</xdr:colOff>
      <xdr:row>109</xdr:row>
      <xdr:rowOff>120912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935830" y="26816048"/>
          <a:ext cx="5422636" cy="1010708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のりしろ</a:t>
          </a:r>
        </a:p>
      </xdr:txBody>
    </xdr:sp>
    <xdr:clientData/>
  </xdr:twoCellAnchor>
  <xdr:twoCellAnchor>
    <xdr:from>
      <xdr:col>2</xdr:col>
      <xdr:colOff>180712</xdr:colOff>
      <xdr:row>96</xdr:row>
      <xdr:rowOff>53711</xdr:rowOff>
    </xdr:from>
    <xdr:to>
      <xdr:col>9</xdr:col>
      <xdr:colOff>105306</xdr:colOff>
      <xdr:row>102</xdr:row>
      <xdr:rowOff>61647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930806" y="25592617"/>
          <a:ext cx="5437188" cy="1008061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のりしろ</a:t>
          </a:r>
        </a:p>
      </xdr:txBody>
    </xdr:sp>
    <xdr:clientData/>
  </xdr:twoCellAnchor>
  <xdr:twoCellAnchor>
    <xdr:from>
      <xdr:col>2</xdr:col>
      <xdr:colOff>187588</xdr:colOff>
      <xdr:row>89</xdr:row>
      <xdr:rowOff>6352</xdr:rowOff>
    </xdr:from>
    <xdr:to>
      <xdr:col>9</xdr:col>
      <xdr:colOff>94983</xdr:colOff>
      <xdr:row>95</xdr:row>
      <xdr:rowOff>16935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937682" y="24378446"/>
          <a:ext cx="5419989" cy="1010708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のりしろ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13</xdr:row>
          <xdr:rowOff>38100</xdr:rowOff>
        </xdr:from>
        <xdr:to>
          <xdr:col>5</xdr:col>
          <xdr:colOff>514350</xdr:colOff>
          <xdr:row>13</xdr:row>
          <xdr:rowOff>276225</xdr:rowOff>
        </xdr:to>
        <xdr:sp macro="" textlink="">
          <xdr:nvSpPr>
            <xdr:cNvPr id="2049" name="OptionButton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14</xdr:row>
          <xdr:rowOff>38100</xdr:rowOff>
        </xdr:from>
        <xdr:to>
          <xdr:col>6</xdr:col>
          <xdr:colOff>361950</xdr:colOff>
          <xdr:row>14</xdr:row>
          <xdr:rowOff>276225</xdr:rowOff>
        </xdr:to>
        <xdr:sp macro="" textlink="">
          <xdr:nvSpPr>
            <xdr:cNvPr id="2050" name="OptionButton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15</xdr:row>
          <xdr:rowOff>38100</xdr:rowOff>
        </xdr:from>
        <xdr:to>
          <xdr:col>4</xdr:col>
          <xdr:colOff>790575</xdr:colOff>
          <xdr:row>15</xdr:row>
          <xdr:rowOff>276225</xdr:rowOff>
        </xdr:to>
        <xdr:sp macro="" textlink="">
          <xdr:nvSpPr>
            <xdr:cNvPr id="2051" name="OptionButton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190501</xdr:colOff>
      <xdr:row>74</xdr:row>
      <xdr:rowOff>9264</xdr:rowOff>
    </xdr:from>
    <xdr:to>
      <xdr:col>9</xdr:col>
      <xdr:colOff>105834</xdr:colOff>
      <xdr:row>80</xdr:row>
      <xdr:rowOff>19847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933451" y="22164414"/>
          <a:ext cx="5430308" cy="1039283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のりしろ</a:t>
          </a:r>
        </a:p>
      </xdr:txBody>
    </xdr:sp>
    <xdr:clientData/>
  </xdr:twoCellAnchor>
  <xdr:twoCellAnchor>
    <xdr:from>
      <xdr:col>2</xdr:col>
      <xdr:colOff>176213</xdr:colOff>
      <xdr:row>81</xdr:row>
      <xdr:rowOff>87580</xdr:rowOff>
    </xdr:from>
    <xdr:to>
      <xdr:col>9</xdr:col>
      <xdr:colOff>91546</xdr:colOff>
      <xdr:row>87</xdr:row>
      <xdr:rowOff>98163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919163" y="23442880"/>
          <a:ext cx="5430308" cy="1039283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のりしろ</a:t>
          </a:r>
        </a:p>
      </xdr:txBody>
    </xdr:sp>
    <xdr:clientData/>
  </xdr:twoCellAnchor>
  <xdr:twoCellAnchor>
    <xdr:from>
      <xdr:col>2</xdr:col>
      <xdr:colOff>187326</xdr:colOff>
      <xdr:row>111</xdr:row>
      <xdr:rowOff>44446</xdr:rowOff>
    </xdr:from>
    <xdr:to>
      <xdr:col>9</xdr:col>
      <xdr:colOff>102659</xdr:colOff>
      <xdr:row>117</xdr:row>
      <xdr:rowOff>55029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930276" y="28543246"/>
          <a:ext cx="5430308" cy="1039283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のりしろ</a:t>
          </a:r>
        </a:p>
      </xdr:txBody>
    </xdr:sp>
    <xdr:clientData/>
  </xdr:twoCellAnchor>
  <xdr:twoCellAnchor>
    <xdr:from>
      <xdr:col>2</xdr:col>
      <xdr:colOff>184944</xdr:colOff>
      <xdr:row>118</xdr:row>
      <xdr:rowOff>122763</xdr:rowOff>
    </xdr:from>
    <xdr:to>
      <xdr:col>9</xdr:col>
      <xdr:colOff>92339</xdr:colOff>
      <xdr:row>124</xdr:row>
      <xdr:rowOff>133346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927894" y="29821713"/>
          <a:ext cx="5422370" cy="1039283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のりしろ</a:t>
          </a:r>
        </a:p>
      </xdr:txBody>
    </xdr:sp>
    <xdr:clientData/>
  </xdr:twoCellAnchor>
  <xdr:twoCellAnchor>
    <xdr:from>
      <xdr:col>2</xdr:col>
      <xdr:colOff>185736</xdr:colOff>
      <xdr:row>103</xdr:row>
      <xdr:rowOff>110329</xdr:rowOff>
    </xdr:from>
    <xdr:to>
      <xdr:col>9</xdr:col>
      <xdr:colOff>95778</xdr:colOff>
      <xdr:row>109</xdr:row>
      <xdr:rowOff>120912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928686" y="27237529"/>
          <a:ext cx="5425017" cy="1039283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のりしろ</a:t>
          </a:r>
        </a:p>
      </xdr:txBody>
    </xdr:sp>
    <xdr:clientData/>
  </xdr:twoCellAnchor>
  <xdr:twoCellAnchor>
    <xdr:from>
      <xdr:col>2</xdr:col>
      <xdr:colOff>180712</xdr:colOff>
      <xdr:row>96</xdr:row>
      <xdr:rowOff>53711</xdr:rowOff>
    </xdr:from>
    <xdr:to>
      <xdr:col>9</xdr:col>
      <xdr:colOff>105306</xdr:colOff>
      <xdr:row>102</xdr:row>
      <xdr:rowOff>61647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923662" y="25980761"/>
          <a:ext cx="5439569" cy="1036636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のりしろ</a:t>
          </a:r>
        </a:p>
      </xdr:txBody>
    </xdr:sp>
    <xdr:clientData/>
  </xdr:twoCellAnchor>
  <xdr:twoCellAnchor>
    <xdr:from>
      <xdr:col>2</xdr:col>
      <xdr:colOff>187588</xdr:colOff>
      <xdr:row>89</xdr:row>
      <xdr:rowOff>6352</xdr:rowOff>
    </xdr:from>
    <xdr:to>
      <xdr:col>9</xdr:col>
      <xdr:colOff>94983</xdr:colOff>
      <xdr:row>95</xdr:row>
      <xdr:rowOff>16935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930538" y="24733252"/>
          <a:ext cx="5422370" cy="1039283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のりしろ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13</xdr:row>
          <xdr:rowOff>38100</xdr:rowOff>
        </xdr:from>
        <xdr:to>
          <xdr:col>5</xdr:col>
          <xdr:colOff>485775</xdr:colOff>
          <xdr:row>13</xdr:row>
          <xdr:rowOff>276225</xdr:rowOff>
        </xdr:to>
        <xdr:sp macro="" textlink="">
          <xdr:nvSpPr>
            <xdr:cNvPr id="5121" name="OptionButton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2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14</xdr:row>
          <xdr:rowOff>38100</xdr:rowOff>
        </xdr:from>
        <xdr:to>
          <xdr:col>6</xdr:col>
          <xdr:colOff>342900</xdr:colOff>
          <xdr:row>14</xdr:row>
          <xdr:rowOff>276225</xdr:rowOff>
        </xdr:to>
        <xdr:sp macro="" textlink="">
          <xdr:nvSpPr>
            <xdr:cNvPr id="5122" name="OptionButton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2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15</xdr:row>
          <xdr:rowOff>38100</xdr:rowOff>
        </xdr:from>
        <xdr:to>
          <xdr:col>4</xdr:col>
          <xdr:colOff>790575</xdr:colOff>
          <xdr:row>15</xdr:row>
          <xdr:rowOff>276225</xdr:rowOff>
        </xdr:to>
        <xdr:sp macro="" textlink="">
          <xdr:nvSpPr>
            <xdr:cNvPr id="5123" name="OptionButton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2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190501</xdr:colOff>
      <xdr:row>74</xdr:row>
      <xdr:rowOff>9264</xdr:rowOff>
    </xdr:from>
    <xdr:to>
      <xdr:col>9</xdr:col>
      <xdr:colOff>105834</xdr:colOff>
      <xdr:row>80</xdr:row>
      <xdr:rowOff>19847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933451" y="22173939"/>
          <a:ext cx="5411258" cy="1039283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のりしろ</a:t>
          </a:r>
        </a:p>
      </xdr:txBody>
    </xdr:sp>
    <xdr:clientData/>
  </xdr:twoCellAnchor>
  <xdr:twoCellAnchor>
    <xdr:from>
      <xdr:col>2</xdr:col>
      <xdr:colOff>176213</xdr:colOff>
      <xdr:row>81</xdr:row>
      <xdr:rowOff>87580</xdr:rowOff>
    </xdr:from>
    <xdr:to>
      <xdr:col>9</xdr:col>
      <xdr:colOff>91546</xdr:colOff>
      <xdr:row>87</xdr:row>
      <xdr:rowOff>98163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919163" y="23452405"/>
          <a:ext cx="5411258" cy="1039283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のりしろ</a:t>
          </a:r>
        </a:p>
      </xdr:txBody>
    </xdr:sp>
    <xdr:clientData/>
  </xdr:twoCellAnchor>
  <xdr:twoCellAnchor>
    <xdr:from>
      <xdr:col>2</xdr:col>
      <xdr:colOff>187326</xdr:colOff>
      <xdr:row>111</xdr:row>
      <xdr:rowOff>44446</xdr:rowOff>
    </xdr:from>
    <xdr:to>
      <xdr:col>9</xdr:col>
      <xdr:colOff>102659</xdr:colOff>
      <xdr:row>117</xdr:row>
      <xdr:rowOff>55029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930276" y="28552771"/>
          <a:ext cx="5411258" cy="1039283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のりしろ</a:t>
          </a:r>
        </a:p>
      </xdr:txBody>
    </xdr:sp>
    <xdr:clientData/>
  </xdr:twoCellAnchor>
  <xdr:twoCellAnchor>
    <xdr:from>
      <xdr:col>2</xdr:col>
      <xdr:colOff>184944</xdr:colOff>
      <xdr:row>118</xdr:row>
      <xdr:rowOff>122763</xdr:rowOff>
    </xdr:from>
    <xdr:to>
      <xdr:col>9</xdr:col>
      <xdr:colOff>92339</xdr:colOff>
      <xdr:row>124</xdr:row>
      <xdr:rowOff>133346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927894" y="29831238"/>
          <a:ext cx="5403320" cy="1039283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のりしろ</a:t>
          </a:r>
        </a:p>
      </xdr:txBody>
    </xdr:sp>
    <xdr:clientData/>
  </xdr:twoCellAnchor>
  <xdr:twoCellAnchor>
    <xdr:from>
      <xdr:col>2</xdr:col>
      <xdr:colOff>185736</xdr:colOff>
      <xdr:row>103</xdr:row>
      <xdr:rowOff>110329</xdr:rowOff>
    </xdr:from>
    <xdr:to>
      <xdr:col>9</xdr:col>
      <xdr:colOff>95778</xdr:colOff>
      <xdr:row>109</xdr:row>
      <xdr:rowOff>120912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928686" y="27247054"/>
          <a:ext cx="5405967" cy="1039283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のりしろ</a:t>
          </a:r>
        </a:p>
      </xdr:txBody>
    </xdr:sp>
    <xdr:clientData/>
  </xdr:twoCellAnchor>
  <xdr:twoCellAnchor>
    <xdr:from>
      <xdr:col>2</xdr:col>
      <xdr:colOff>180712</xdr:colOff>
      <xdr:row>96</xdr:row>
      <xdr:rowOff>53711</xdr:rowOff>
    </xdr:from>
    <xdr:to>
      <xdr:col>9</xdr:col>
      <xdr:colOff>105306</xdr:colOff>
      <xdr:row>102</xdr:row>
      <xdr:rowOff>61647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923662" y="25990286"/>
          <a:ext cx="5420519" cy="1036636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のりしろ</a:t>
          </a:r>
        </a:p>
      </xdr:txBody>
    </xdr:sp>
    <xdr:clientData/>
  </xdr:twoCellAnchor>
  <xdr:twoCellAnchor>
    <xdr:from>
      <xdr:col>2</xdr:col>
      <xdr:colOff>187588</xdr:colOff>
      <xdr:row>89</xdr:row>
      <xdr:rowOff>6352</xdr:rowOff>
    </xdr:from>
    <xdr:to>
      <xdr:col>9</xdr:col>
      <xdr:colOff>94983</xdr:colOff>
      <xdr:row>95</xdr:row>
      <xdr:rowOff>16935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930538" y="24742777"/>
          <a:ext cx="5403320" cy="1039283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のりしろ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13</xdr:row>
          <xdr:rowOff>38100</xdr:rowOff>
        </xdr:from>
        <xdr:to>
          <xdr:col>5</xdr:col>
          <xdr:colOff>485775</xdr:colOff>
          <xdr:row>13</xdr:row>
          <xdr:rowOff>276225</xdr:rowOff>
        </xdr:to>
        <xdr:sp macro="" textlink="">
          <xdr:nvSpPr>
            <xdr:cNvPr id="9217" name="OptionButton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3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14</xdr:row>
          <xdr:rowOff>38100</xdr:rowOff>
        </xdr:from>
        <xdr:to>
          <xdr:col>6</xdr:col>
          <xdr:colOff>304800</xdr:colOff>
          <xdr:row>14</xdr:row>
          <xdr:rowOff>276225</xdr:rowOff>
        </xdr:to>
        <xdr:sp macro="" textlink="">
          <xdr:nvSpPr>
            <xdr:cNvPr id="9218" name="OptionButton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3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15</xdr:row>
          <xdr:rowOff>38100</xdr:rowOff>
        </xdr:from>
        <xdr:to>
          <xdr:col>4</xdr:col>
          <xdr:colOff>790575</xdr:colOff>
          <xdr:row>15</xdr:row>
          <xdr:rowOff>276225</xdr:rowOff>
        </xdr:to>
        <xdr:sp macro="" textlink="">
          <xdr:nvSpPr>
            <xdr:cNvPr id="9219" name="OptionButton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3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190501</xdr:colOff>
      <xdr:row>113</xdr:row>
      <xdr:rowOff>9264</xdr:rowOff>
    </xdr:from>
    <xdr:to>
      <xdr:col>9</xdr:col>
      <xdr:colOff>105834</xdr:colOff>
      <xdr:row>119</xdr:row>
      <xdr:rowOff>19847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923926" y="24964764"/>
          <a:ext cx="5458883" cy="1039283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のりしろ</a:t>
          </a:r>
        </a:p>
      </xdr:txBody>
    </xdr:sp>
    <xdr:clientData/>
  </xdr:twoCellAnchor>
  <xdr:twoCellAnchor>
    <xdr:from>
      <xdr:col>2</xdr:col>
      <xdr:colOff>176213</xdr:colOff>
      <xdr:row>120</xdr:row>
      <xdr:rowOff>87580</xdr:rowOff>
    </xdr:from>
    <xdr:to>
      <xdr:col>9</xdr:col>
      <xdr:colOff>91546</xdr:colOff>
      <xdr:row>126</xdr:row>
      <xdr:rowOff>98163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909638" y="26243230"/>
          <a:ext cx="5458883" cy="1039283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のりしろ</a:t>
          </a:r>
        </a:p>
      </xdr:txBody>
    </xdr:sp>
    <xdr:clientData/>
  </xdr:twoCellAnchor>
  <xdr:twoCellAnchor>
    <xdr:from>
      <xdr:col>2</xdr:col>
      <xdr:colOff>187326</xdr:colOff>
      <xdr:row>150</xdr:row>
      <xdr:rowOff>44446</xdr:rowOff>
    </xdr:from>
    <xdr:to>
      <xdr:col>9</xdr:col>
      <xdr:colOff>102659</xdr:colOff>
      <xdr:row>156</xdr:row>
      <xdr:rowOff>55029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920751" y="31343596"/>
          <a:ext cx="5458883" cy="1039283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のりしろ</a:t>
          </a:r>
        </a:p>
      </xdr:txBody>
    </xdr:sp>
    <xdr:clientData/>
  </xdr:twoCellAnchor>
  <xdr:twoCellAnchor>
    <xdr:from>
      <xdr:col>2</xdr:col>
      <xdr:colOff>184944</xdr:colOff>
      <xdr:row>157</xdr:row>
      <xdr:rowOff>122763</xdr:rowOff>
    </xdr:from>
    <xdr:to>
      <xdr:col>9</xdr:col>
      <xdr:colOff>92339</xdr:colOff>
      <xdr:row>163</xdr:row>
      <xdr:rowOff>133346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918369" y="32622063"/>
          <a:ext cx="5450945" cy="1039283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のりしろ</a:t>
          </a:r>
        </a:p>
      </xdr:txBody>
    </xdr:sp>
    <xdr:clientData/>
  </xdr:twoCellAnchor>
  <xdr:twoCellAnchor>
    <xdr:from>
      <xdr:col>2</xdr:col>
      <xdr:colOff>185736</xdr:colOff>
      <xdr:row>142</xdr:row>
      <xdr:rowOff>110329</xdr:rowOff>
    </xdr:from>
    <xdr:to>
      <xdr:col>9</xdr:col>
      <xdr:colOff>95778</xdr:colOff>
      <xdr:row>148</xdr:row>
      <xdr:rowOff>120912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919161" y="30037879"/>
          <a:ext cx="5453592" cy="1039283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のりしろ</a:t>
          </a:r>
        </a:p>
      </xdr:txBody>
    </xdr:sp>
    <xdr:clientData/>
  </xdr:twoCellAnchor>
  <xdr:twoCellAnchor>
    <xdr:from>
      <xdr:col>2</xdr:col>
      <xdr:colOff>180712</xdr:colOff>
      <xdr:row>135</xdr:row>
      <xdr:rowOff>53711</xdr:rowOff>
    </xdr:from>
    <xdr:to>
      <xdr:col>9</xdr:col>
      <xdr:colOff>105306</xdr:colOff>
      <xdr:row>141</xdr:row>
      <xdr:rowOff>61647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914137" y="28781111"/>
          <a:ext cx="5468144" cy="1036636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のりしろ</a:t>
          </a:r>
        </a:p>
      </xdr:txBody>
    </xdr:sp>
    <xdr:clientData/>
  </xdr:twoCellAnchor>
  <xdr:twoCellAnchor>
    <xdr:from>
      <xdr:col>2</xdr:col>
      <xdr:colOff>187588</xdr:colOff>
      <xdr:row>128</xdr:row>
      <xdr:rowOff>6352</xdr:rowOff>
    </xdr:from>
    <xdr:to>
      <xdr:col>9</xdr:col>
      <xdr:colOff>94983</xdr:colOff>
      <xdr:row>134</xdr:row>
      <xdr:rowOff>16935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921013" y="27533602"/>
          <a:ext cx="5450945" cy="1039283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のりしろ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13</xdr:row>
          <xdr:rowOff>38100</xdr:rowOff>
        </xdr:from>
        <xdr:to>
          <xdr:col>5</xdr:col>
          <xdr:colOff>485775</xdr:colOff>
          <xdr:row>13</xdr:row>
          <xdr:rowOff>276225</xdr:rowOff>
        </xdr:to>
        <xdr:sp macro="" textlink="">
          <xdr:nvSpPr>
            <xdr:cNvPr id="6145" name="OptionButton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4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14</xdr:row>
          <xdr:rowOff>38100</xdr:rowOff>
        </xdr:from>
        <xdr:to>
          <xdr:col>6</xdr:col>
          <xdr:colOff>323850</xdr:colOff>
          <xdr:row>14</xdr:row>
          <xdr:rowOff>276225</xdr:rowOff>
        </xdr:to>
        <xdr:sp macro="" textlink="">
          <xdr:nvSpPr>
            <xdr:cNvPr id="6146" name="OptionButton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4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15</xdr:row>
          <xdr:rowOff>38100</xdr:rowOff>
        </xdr:from>
        <xdr:to>
          <xdr:col>4</xdr:col>
          <xdr:colOff>790575</xdr:colOff>
          <xdr:row>15</xdr:row>
          <xdr:rowOff>276225</xdr:rowOff>
        </xdr:to>
        <xdr:sp macro="" textlink="">
          <xdr:nvSpPr>
            <xdr:cNvPr id="6147" name="OptionButton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4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190501</xdr:colOff>
      <xdr:row>86</xdr:row>
      <xdr:rowOff>9264</xdr:rowOff>
    </xdr:from>
    <xdr:to>
      <xdr:col>9</xdr:col>
      <xdr:colOff>105834</xdr:colOff>
      <xdr:row>92</xdr:row>
      <xdr:rowOff>19847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923926" y="22326339"/>
          <a:ext cx="5430308" cy="1039283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のりしろ</a:t>
          </a:r>
        </a:p>
      </xdr:txBody>
    </xdr:sp>
    <xdr:clientData/>
  </xdr:twoCellAnchor>
  <xdr:twoCellAnchor>
    <xdr:from>
      <xdr:col>2</xdr:col>
      <xdr:colOff>176213</xdr:colOff>
      <xdr:row>93</xdr:row>
      <xdr:rowOff>87580</xdr:rowOff>
    </xdr:from>
    <xdr:to>
      <xdr:col>9</xdr:col>
      <xdr:colOff>91546</xdr:colOff>
      <xdr:row>99</xdr:row>
      <xdr:rowOff>98163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909638" y="23604805"/>
          <a:ext cx="5430308" cy="1039283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のりしろ</a:t>
          </a:r>
        </a:p>
      </xdr:txBody>
    </xdr:sp>
    <xdr:clientData/>
  </xdr:twoCellAnchor>
  <xdr:twoCellAnchor>
    <xdr:from>
      <xdr:col>2</xdr:col>
      <xdr:colOff>187326</xdr:colOff>
      <xdr:row>123</xdr:row>
      <xdr:rowOff>44446</xdr:rowOff>
    </xdr:from>
    <xdr:to>
      <xdr:col>9</xdr:col>
      <xdr:colOff>102659</xdr:colOff>
      <xdr:row>129</xdr:row>
      <xdr:rowOff>55029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920751" y="28705171"/>
          <a:ext cx="5430308" cy="1039283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のりしろ</a:t>
          </a:r>
        </a:p>
      </xdr:txBody>
    </xdr:sp>
    <xdr:clientData/>
  </xdr:twoCellAnchor>
  <xdr:twoCellAnchor>
    <xdr:from>
      <xdr:col>2</xdr:col>
      <xdr:colOff>184944</xdr:colOff>
      <xdr:row>130</xdr:row>
      <xdr:rowOff>122763</xdr:rowOff>
    </xdr:from>
    <xdr:to>
      <xdr:col>9</xdr:col>
      <xdr:colOff>92339</xdr:colOff>
      <xdr:row>136</xdr:row>
      <xdr:rowOff>133346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918369" y="29983638"/>
          <a:ext cx="5422370" cy="1039283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のりしろ</a:t>
          </a:r>
        </a:p>
      </xdr:txBody>
    </xdr:sp>
    <xdr:clientData/>
  </xdr:twoCellAnchor>
  <xdr:twoCellAnchor>
    <xdr:from>
      <xdr:col>2</xdr:col>
      <xdr:colOff>185736</xdr:colOff>
      <xdr:row>115</xdr:row>
      <xdr:rowOff>110329</xdr:rowOff>
    </xdr:from>
    <xdr:to>
      <xdr:col>9</xdr:col>
      <xdr:colOff>95778</xdr:colOff>
      <xdr:row>121</xdr:row>
      <xdr:rowOff>120912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919161" y="27399454"/>
          <a:ext cx="5425017" cy="1039283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のりしろ</a:t>
          </a:r>
        </a:p>
      </xdr:txBody>
    </xdr:sp>
    <xdr:clientData/>
  </xdr:twoCellAnchor>
  <xdr:twoCellAnchor>
    <xdr:from>
      <xdr:col>2</xdr:col>
      <xdr:colOff>180712</xdr:colOff>
      <xdr:row>108</xdr:row>
      <xdr:rowOff>53711</xdr:rowOff>
    </xdr:from>
    <xdr:to>
      <xdr:col>9</xdr:col>
      <xdr:colOff>105306</xdr:colOff>
      <xdr:row>114</xdr:row>
      <xdr:rowOff>61647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914137" y="26142686"/>
          <a:ext cx="5439569" cy="1036636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のりしろ</a:t>
          </a:r>
        </a:p>
      </xdr:txBody>
    </xdr:sp>
    <xdr:clientData/>
  </xdr:twoCellAnchor>
  <xdr:twoCellAnchor>
    <xdr:from>
      <xdr:col>2</xdr:col>
      <xdr:colOff>187588</xdr:colOff>
      <xdr:row>101</xdr:row>
      <xdr:rowOff>6352</xdr:rowOff>
    </xdr:from>
    <xdr:to>
      <xdr:col>9</xdr:col>
      <xdr:colOff>94983</xdr:colOff>
      <xdr:row>107</xdr:row>
      <xdr:rowOff>16935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921013" y="24895177"/>
          <a:ext cx="5422370" cy="1039283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のりしろ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6.xml"/><Relationship Id="rId3" Type="http://schemas.openxmlformats.org/officeDocument/2006/relationships/vmlDrawing" Target="../drawings/vmlDrawing2.vml"/><Relationship Id="rId7" Type="http://schemas.openxmlformats.org/officeDocument/2006/relationships/image" Target="../media/image5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5.xml"/><Relationship Id="rId5" Type="http://schemas.openxmlformats.org/officeDocument/2006/relationships/image" Target="../media/image4.emf"/><Relationship Id="rId4" Type="http://schemas.openxmlformats.org/officeDocument/2006/relationships/control" Target="../activeX/activeX4.xml"/><Relationship Id="rId9" Type="http://schemas.openxmlformats.org/officeDocument/2006/relationships/image" Target="../media/image6.emf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9.xml"/><Relationship Id="rId3" Type="http://schemas.openxmlformats.org/officeDocument/2006/relationships/vmlDrawing" Target="../drawings/vmlDrawing3.vml"/><Relationship Id="rId7" Type="http://schemas.openxmlformats.org/officeDocument/2006/relationships/image" Target="../media/image8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8.xml"/><Relationship Id="rId5" Type="http://schemas.openxmlformats.org/officeDocument/2006/relationships/image" Target="../media/image7.emf"/><Relationship Id="rId4" Type="http://schemas.openxmlformats.org/officeDocument/2006/relationships/control" Target="../activeX/activeX7.xml"/><Relationship Id="rId9" Type="http://schemas.openxmlformats.org/officeDocument/2006/relationships/image" Target="../media/image9.emf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12.xml"/><Relationship Id="rId3" Type="http://schemas.openxmlformats.org/officeDocument/2006/relationships/vmlDrawing" Target="../drawings/vmlDrawing4.vml"/><Relationship Id="rId7" Type="http://schemas.openxmlformats.org/officeDocument/2006/relationships/image" Target="../media/image11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11.xml"/><Relationship Id="rId5" Type="http://schemas.openxmlformats.org/officeDocument/2006/relationships/image" Target="../media/image10.emf"/><Relationship Id="rId4" Type="http://schemas.openxmlformats.org/officeDocument/2006/relationships/control" Target="../activeX/activeX10.xml"/><Relationship Id="rId9" Type="http://schemas.openxmlformats.org/officeDocument/2006/relationships/image" Target="../media/image12.emf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15.xml"/><Relationship Id="rId3" Type="http://schemas.openxmlformats.org/officeDocument/2006/relationships/vmlDrawing" Target="../drawings/vmlDrawing5.vml"/><Relationship Id="rId7" Type="http://schemas.openxmlformats.org/officeDocument/2006/relationships/image" Target="../media/image14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ontrol" Target="../activeX/activeX14.xml"/><Relationship Id="rId5" Type="http://schemas.openxmlformats.org/officeDocument/2006/relationships/image" Target="../media/image13.emf"/><Relationship Id="rId4" Type="http://schemas.openxmlformats.org/officeDocument/2006/relationships/control" Target="../activeX/activeX13.xml"/><Relationship Id="rId9" Type="http://schemas.openxmlformats.org/officeDocument/2006/relationships/image" Target="../media/image15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C63BE-4D87-4C54-946A-0A3926AF8C88}">
  <sheetPr codeName="Sheet3"/>
  <dimension ref="A1:L81"/>
  <sheetViews>
    <sheetView showZeros="0" tabSelected="1" view="pageBreakPreview" zoomScale="89" zoomScaleNormal="90" zoomScaleSheetLayoutView="89" workbookViewId="0">
      <selection activeCell="B1" sqref="B1:K1"/>
    </sheetView>
  </sheetViews>
  <sheetFormatPr defaultRowHeight="13.5" x14ac:dyDescent="0.15"/>
  <cols>
    <col min="1" max="1" width="0.75" customWidth="1"/>
    <col min="2" max="2" width="9" customWidth="1"/>
    <col min="3" max="3" width="7.875" customWidth="1"/>
    <col min="4" max="4" width="8.625" customWidth="1"/>
    <col min="5" max="5" width="13.25" customWidth="1"/>
    <col min="6" max="6" width="9" customWidth="1"/>
    <col min="7" max="7" width="12.25" customWidth="1"/>
    <col min="8" max="8" width="9.25" customWidth="1"/>
    <col min="9" max="9" width="12.125" customWidth="1"/>
    <col min="10" max="10" width="10.125" customWidth="1"/>
    <col min="11" max="11" width="2.875" customWidth="1"/>
    <col min="12" max="12" width="0.625" customWidth="1"/>
  </cols>
  <sheetData>
    <row r="1" spans="1:12" ht="58.5" customHeight="1" x14ac:dyDescent="0.15">
      <c r="A1" s="66"/>
      <c r="B1" s="70" t="s">
        <v>56</v>
      </c>
      <c r="C1" s="70"/>
      <c r="D1" s="70"/>
      <c r="E1" s="70"/>
      <c r="F1" s="70"/>
      <c r="G1" s="70"/>
      <c r="H1" s="70"/>
      <c r="I1" s="70"/>
      <c r="J1" s="70"/>
      <c r="K1" s="70"/>
    </row>
    <row r="2" spans="1:12" ht="42" customHeight="1" x14ac:dyDescent="0.15">
      <c r="B2" s="37"/>
      <c r="C2" s="38"/>
      <c r="D2" s="38"/>
      <c r="E2" s="38"/>
      <c r="F2" s="38"/>
      <c r="G2" s="38"/>
      <c r="H2" s="38"/>
      <c r="I2" s="38"/>
      <c r="J2" s="38"/>
    </row>
    <row r="3" spans="1:12" ht="30.75" customHeight="1" x14ac:dyDescent="0.15">
      <c r="E3" s="144" t="s">
        <v>5</v>
      </c>
      <c r="F3" s="145"/>
      <c r="G3" s="145"/>
      <c r="H3" s="145"/>
    </row>
    <row r="4" spans="1:12" ht="42" customHeight="1" x14ac:dyDescent="0.15"/>
    <row r="5" spans="1:12" ht="21" customHeight="1" x14ac:dyDescent="0.15">
      <c r="B5" s="146" t="s">
        <v>6</v>
      </c>
      <c r="C5" s="146"/>
      <c r="D5" s="146"/>
      <c r="E5" s="146"/>
      <c r="F5" s="146"/>
      <c r="G5" s="146"/>
    </row>
    <row r="6" spans="1:12" ht="36.75" customHeight="1" x14ac:dyDescent="0.15"/>
    <row r="7" spans="1:12" ht="20.25" customHeight="1" x14ac:dyDescent="0.15">
      <c r="B7" s="22" t="s">
        <v>7</v>
      </c>
      <c r="C7" s="22"/>
      <c r="D7" s="23"/>
      <c r="E7" s="23"/>
      <c r="F7" s="23"/>
      <c r="G7" s="23"/>
      <c r="H7" s="23"/>
      <c r="I7" s="23"/>
      <c r="J7" s="23"/>
    </row>
    <row r="8" spans="1:12" ht="13.5" customHeight="1" x14ac:dyDescent="0.15">
      <c r="B8" s="155" t="s">
        <v>11</v>
      </c>
      <c r="C8" s="155"/>
      <c r="D8" s="155"/>
      <c r="E8" s="155"/>
      <c r="F8" s="155"/>
      <c r="G8" s="155"/>
      <c r="H8" s="155"/>
      <c r="I8" s="155"/>
      <c r="J8" s="155"/>
      <c r="K8" s="155"/>
    </row>
    <row r="9" spans="1:12" ht="24" customHeight="1" x14ac:dyDescent="0.15">
      <c r="B9" s="155"/>
      <c r="C9" s="155"/>
      <c r="D9" s="155"/>
      <c r="E9" s="155"/>
      <c r="F9" s="155"/>
      <c r="G9" s="155"/>
      <c r="H9" s="155"/>
      <c r="I9" s="155"/>
      <c r="J9" s="155"/>
      <c r="K9" s="155"/>
    </row>
    <row r="10" spans="1:12" ht="40.5" customHeight="1" thickBot="1" x14ac:dyDescent="0.2">
      <c r="J10" s="51"/>
    </row>
    <row r="11" spans="1:12" ht="42.75" customHeight="1" thickBot="1" x14ac:dyDescent="0.2">
      <c r="B11" s="147" t="s">
        <v>2</v>
      </c>
      <c r="C11" s="148"/>
      <c r="D11" s="149"/>
      <c r="E11" s="149"/>
      <c r="F11" s="148" t="s">
        <v>16</v>
      </c>
      <c r="G11" s="150"/>
      <c r="H11" s="151">
        <f>I68</f>
        <v>0</v>
      </c>
      <c r="I11" s="152"/>
      <c r="J11" s="153" t="s">
        <v>4</v>
      </c>
      <c r="K11" s="154"/>
      <c r="L11" s="48"/>
    </row>
    <row r="12" spans="1:12" ht="49.5" customHeight="1" x14ac:dyDescent="0.15">
      <c r="B12" s="1" t="s">
        <v>0</v>
      </c>
      <c r="C12" s="116"/>
      <c r="D12" s="117"/>
      <c r="E12" s="118"/>
      <c r="F12" s="21" t="s">
        <v>1</v>
      </c>
      <c r="G12" s="35"/>
      <c r="H12" s="15" t="s">
        <v>3</v>
      </c>
      <c r="I12" s="141"/>
      <c r="J12" s="142"/>
      <c r="K12" s="143"/>
    </row>
    <row r="13" spans="1:12" ht="39" customHeight="1" thickBot="1" x14ac:dyDescent="0.2">
      <c r="B13" s="119" t="s">
        <v>17</v>
      </c>
      <c r="C13" s="120"/>
      <c r="D13" s="120"/>
      <c r="E13" s="120"/>
      <c r="F13" s="2" t="s">
        <v>18</v>
      </c>
      <c r="G13" s="41"/>
      <c r="H13" s="3" t="s">
        <v>19</v>
      </c>
      <c r="I13" s="129"/>
      <c r="J13" s="129"/>
      <c r="K13" s="130"/>
    </row>
    <row r="14" spans="1:12" ht="23.25" customHeight="1" x14ac:dyDescent="0.15">
      <c r="B14" s="121" t="s">
        <v>8</v>
      </c>
      <c r="C14" s="122"/>
      <c r="D14" s="131"/>
      <c r="E14" s="132"/>
      <c r="F14" s="132"/>
      <c r="G14" s="132"/>
      <c r="H14" s="132"/>
      <c r="I14" s="132"/>
      <c r="J14" s="132"/>
      <c r="K14" s="133"/>
    </row>
    <row r="15" spans="1:12" ht="23.25" customHeight="1" x14ac:dyDescent="0.15">
      <c r="B15" s="121"/>
      <c r="C15" s="122"/>
      <c r="D15" s="90"/>
      <c r="E15" s="108"/>
      <c r="F15" s="108"/>
      <c r="G15" s="108"/>
      <c r="H15" s="108"/>
      <c r="I15" s="108"/>
      <c r="J15" s="108"/>
      <c r="K15" s="109"/>
    </row>
    <row r="16" spans="1:12" ht="31.5" customHeight="1" x14ac:dyDescent="0.15">
      <c r="B16" s="123"/>
      <c r="C16" s="124"/>
      <c r="D16" s="20"/>
      <c r="E16" s="4"/>
      <c r="F16" s="110" t="s">
        <v>9</v>
      </c>
      <c r="G16" s="110"/>
      <c r="H16" s="110"/>
      <c r="I16" s="110"/>
      <c r="J16" s="110"/>
      <c r="K16" s="111"/>
    </row>
    <row r="17" spans="1:12" ht="48" customHeight="1" thickBot="1" x14ac:dyDescent="0.2">
      <c r="B17" s="125" t="s">
        <v>12</v>
      </c>
      <c r="C17" s="126"/>
      <c r="D17" s="127" t="s">
        <v>37</v>
      </c>
      <c r="E17" s="128"/>
      <c r="F17" s="34" t="s">
        <v>10</v>
      </c>
      <c r="G17" s="127" t="s">
        <v>37</v>
      </c>
      <c r="H17" s="128"/>
      <c r="I17" s="112" t="s">
        <v>38</v>
      </c>
      <c r="J17" s="113"/>
      <c r="K17" s="114"/>
    </row>
    <row r="18" spans="1:12" ht="64.5" customHeight="1" x14ac:dyDescent="0.15">
      <c r="B18" s="115" t="s">
        <v>48</v>
      </c>
      <c r="C18" s="115"/>
      <c r="D18" s="115"/>
      <c r="E18" s="115"/>
      <c r="F18" s="115"/>
      <c r="G18" s="115"/>
      <c r="H18" s="115"/>
      <c r="I18" s="115"/>
      <c r="J18" s="115"/>
      <c r="K18" s="115"/>
    </row>
    <row r="19" spans="1:12" ht="56.25" customHeight="1" thickBot="1" x14ac:dyDescent="0.2">
      <c r="A19" s="67"/>
      <c r="B19" s="71" t="s">
        <v>49</v>
      </c>
      <c r="C19" s="71"/>
      <c r="D19" s="71"/>
      <c r="E19" s="71"/>
      <c r="F19" s="71"/>
      <c r="G19" s="71"/>
      <c r="H19" s="71"/>
      <c r="I19" s="71"/>
      <c r="J19" s="71"/>
      <c r="K19" s="71"/>
    </row>
    <row r="20" spans="1:12" ht="34.5" customHeight="1" x14ac:dyDescent="0.15">
      <c r="B20" s="75" t="s">
        <v>20</v>
      </c>
      <c r="C20" s="76"/>
      <c r="D20" s="76"/>
      <c r="E20" s="76"/>
      <c r="F20" s="76"/>
      <c r="G20" s="76"/>
      <c r="H20" s="76"/>
      <c r="I20" s="76"/>
      <c r="J20" s="76"/>
      <c r="K20" s="77"/>
    </row>
    <row r="21" spans="1:12" ht="33" customHeight="1" x14ac:dyDescent="0.15">
      <c r="B21" s="78" t="s">
        <v>21</v>
      </c>
      <c r="C21" s="79"/>
      <c r="D21" s="79"/>
      <c r="E21" s="79"/>
      <c r="F21" s="79"/>
      <c r="G21" s="79"/>
      <c r="H21" s="79"/>
      <c r="I21" s="79"/>
      <c r="J21" s="79"/>
      <c r="K21" s="80"/>
    </row>
    <row r="22" spans="1:12" ht="18.75" customHeight="1" x14ac:dyDescent="0.15">
      <c r="B22" s="78" t="s">
        <v>22</v>
      </c>
      <c r="C22" s="79"/>
      <c r="D22" s="79"/>
      <c r="E22" s="79"/>
      <c r="F22" s="79"/>
      <c r="G22" s="79"/>
      <c r="H22" s="79"/>
      <c r="I22" s="79"/>
      <c r="J22" s="79"/>
      <c r="K22" s="79"/>
      <c r="L22" s="48"/>
    </row>
    <row r="23" spans="1:12" ht="53.25" customHeight="1" thickBot="1" x14ac:dyDescent="0.2">
      <c r="B23" s="81" t="s">
        <v>47</v>
      </c>
      <c r="C23" s="82"/>
      <c r="D23" s="82"/>
      <c r="E23" s="82"/>
      <c r="F23" s="82"/>
      <c r="G23" s="82"/>
      <c r="H23" s="82"/>
      <c r="I23" s="82"/>
      <c r="J23" s="82"/>
      <c r="K23" s="83"/>
      <c r="L23" s="48"/>
    </row>
    <row r="24" spans="1:12" ht="15.75" customHeight="1" x14ac:dyDescent="0.15">
      <c r="B24" s="31"/>
      <c r="C24" s="31"/>
      <c r="D24" s="31"/>
      <c r="E24" s="31"/>
      <c r="F24" s="31"/>
      <c r="G24" s="31"/>
      <c r="H24" s="31"/>
      <c r="I24" s="31"/>
      <c r="J24" s="69" t="s">
        <v>55</v>
      </c>
      <c r="K24" s="69"/>
    </row>
    <row r="25" spans="1:12" ht="15.75" customHeight="1" x14ac:dyDescent="0.15">
      <c r="B25" s="40" t="s">
        <v>50</v>
      </c>
      <c r="C25" s="40"/>
      <c r="D25" s="40"/>
      <c r="E25" s="40"/>
      <c r="F25" s="40"/>
      <c r="G25" s="40"/>
      <c r="H25" s="40"/>
      <c r="I25" s="40"/>
      <c r="J25" s="40"/>
    </row>
    <row r="26" spans="1:12" ht="28.5" customHeight="1" x14ac:dyDescent="0.15">
      <c r="B26" s="134" t="s">
        <v>23</v>
      </c>
      <c r="C26" s="135"/>
      <c r="D26" s="135"/>
      <c r="E26" s="135"/>
      <c r="F26" s="135"/>
      <c r="G26" s="135"/>
      <c r="H26" s="135"/>
      <c r="I26" s="135"/>
      <c r="J26" s="135"/>
    </row>
    <row r="27" spans="1:12" ht="18" customHeight="1" x14ac:dyDescent="0.15">
      <c r="B27" s="74" t="s">
        <v>54</v>
      </c>
      <c r="C27" s="74"/>
      <c r="D27" s="74"/>
      <c r="E27" s="74"/>
      <c r="F27" s="74"/>
      <c r="G27" s="74"/>
      <c r="H27" s="74"/>
      <c r="I27" s="74"/>
      <c r="J27" s="74"/>
    </row>
    <row r="28" spans="1:12" ht="18" customHeight="1" thickBot="1" x14ac:dyDescent="0.2">
      <c r="B28" s="136" t="s">
        <v>53</v>
      </c>
      <c r="C28" s="136"/>
      <c r="D28" s="136"/>
      <c r="E28" s="136"/>
      <c r="F28" s="136"/>
      <c r="G28" s="136"/>
      <c r="H28" s="136"/>
      <c r="I28" s="136"/>
      <c r="J28" s="136"/>
    </row>
    <row r="29" spans="1:12" ht="33" customHeight="1" thickTop="1" x14ac:dyDescent="0.15">
      <c r="B29" s="137"/>
      <c r="C29" s="138"/>
      <c r="D29" s="139" t="s">
        <v>13</v>
      </c>
      <c r="E29" s="139"/>
      <c r="F29" s="139"/>
      <c r="G29" s="140" t="s">
        <v>31</v>
      </c>
      <c r="H29" s="140"/>
      <c r="I29" s="46" t="s">
        <v>32</v>
      </c>
      <c r="J29" s="84" t="s">
        <v>14</v>
      </c>
      <c r="K29" s="85"/>
    </row>
    <row r="30" spans="1:12" ht="17.25" customHeight="1" x14ac:dyDescent="0.15">
      <c r="B30" s="25"/>
      <c r="C30" s="13"/>
      <c r="D30" s="102"/>
      <c r="E30" s="102"/>
      <c r="F30" s="102"/>
      <c r="G30" s="103"/>
      <c r="H30" s="103"/>
      <c r="I30" s="9">
        <f t="shared" ref="I30:I37" si="0">IF(G30&gt;1700,1700,G30)</f>
        <v>0</v>
      </c>
      <c r="J30" s="92"/>
      <c r="K30" s="93"/>
    </row>
    <row r="31" spans="1:12" ht="17.25" customHeight="1" x14ac:dyDescent="0.15">
      <c r="B31" s="26" t="s">
        <v>15</v>
      </c>
      <c r="C31" s="12" t="s">
        <v>30</v>
      </c>
      <c r="D31" s="88"/>
      <c r="E31" s="88"/>
      <c r="F31" s="88"/>
      <c r="G31" s="89"/>
      <c r="H31" s="89"/>
      <c r="I31" s="10">
        <f t="shared" si="0"/>
        <v>0</v>
      </c>
      <c r="J31" s="72"/>
      <c r="K31" s="73"/>
    </row>
    <row r="32" spans="1:12" ht="17.25" customHeight="1" x14ac:dyDescent="0.15">
      <c r="B32" s="25"/>
      <c r="C32" s="13"/>
      <c r="D32" s="88"/>
      <c r="E32" s="88"/>
      <c r="F32" s="88"/>
      <c r="G32" s="89"/>
      <c r="H32" s="89"/>
      <c r="I32" s="10">
        <f t="shared" si="0"/>
        <v>0</v>
      </c>
      <c r="J32" s="72"/>
      <c r="K32" s="73"/>
    </row>
    <row r="33" spans="2:11" ht="17.25" customHeight="1" x14ac:dyDescent="0.15">
      <c r="B33" s="25"/>
      <c r="C33" s="13"/>
      <c r="D33" s="88"/>
      <c r="E33" s="88"/>
      <c r="F33" s="88"/>
      <c r="G33" s="89"/>
      <c r="H33" s="89"/>
      <c r="I33" s="10">
        <f t="shared" si="0"/>
        <v>0</v>
      </c>
      <c r="J33" s="72"/>
      <c r="K33" s="73"/>
    </row>
    <row r="34" spans="2:11" ht="17.25" customHeight="1" x14ac:dyDescent="0.15">
      <c r="B34" s="25"/>
      <c r="C34" s="13"/>
      <c r="D34" s="88"/>
      <c r="E34" s="88"/>
      <c r="F34" s="88"/>
      <c r="G34" s="89"/>
      <c r="H34" s="89"/>
      <c r="I34" s="10">
        <f t="shared" si="0"/>
        <v>0</v>
      </c>
      <c r="J34" s="72"/>
      <c r="K34" s="73"/>
    </row>
    <row r="35" spans="2:11" ht="17.25" customHeight="1" x14ac:dyDescent="0.15">
      <c r="B35" s="25"/>
      <c r="C35" s="13"/>
      <c r="D35" s="88"/>
      <c r="E35" s="88"/>
      <c r="F35" s="88"/>
      <c r="G35" s="89"/>
      <c r="H35" s="89"/>
      <c r="I35" s="10">
        <f t="shared" si="0"/>
        <v>0</v>
      </c>
      <c r="J35" s="72"/>
      <c r="K35" s="73"/>
    </row>
    <row r="36" spans="2:11" ht="17.25" customHeight="1" x14ac:dyDescent="0.15">
      <c r="B36" s="25"/>
      <c r="C36" s="13"/>
      <c r="D36" s="88"/>
      <c r="E36" s="88"/>
      <c r="F36" s="88"/>
      <c r="G36" s="89"/>
      <c r="H36" s="89"/>
      <c r="I36" s="10">
        <f t="shared" si="0"/>
        <v>0</v>
      </c>
      <c r="J36" s="72"/>
      <c r="K36" s="73"/>
    </row>
    <row r="37" spans="2:11" ht="17.25" customHeight="1" thickBot="1" x14ac:dyDescent="0.2">
      <c r="B37" s="25"/>
      <c r="C37" s="13"/>
      <c r="D37" s="88"/>
      <c r="E37" s="88"/>
      <c r="F37" s="88"/>
      <c r="G37" s="89"/>
      <c r="H37" s="89"/>
      <c r="I37" s="10">
        <f t="shared" si="0"/>
        <v>0</v>
      </c>
      <c r="J37" s="72"/>
      <c r="K37" s="73"/>
    </row>
    <row r="38" spans="2:11" ht="17.25" customHeight="1" thickBot="1" x14ac:dyDescent="0.2">
      <c r="B38" s="27"/>
      <c r="C38" s="14"/>
      <c r="D38" s="88"/>
      <c r="E38" s="88"/>
      <c r="F38" s="88"/>
      <c r="G38" s="88"/>
      <c r="H38" s="94"/>
      <c r="I38" s="11">
        <f>SUM(I30:I37)</f>
        <v>0</v>
      </c>
      <c r="J38" s="72"/>
      <c r="K38" s="73"/>
    </row>
    <row r="39" spans="2:11" ht="17.25" customHeight="1" x14ac:dyDescent="0.15">
      <c r="B39" s="25"/>
      <c r="C39" s="13"/>
      <c r="D39" s="102"/>
      <c r="E39" s="102"/>
      <c r="F39" s="102"/>
      <c r="G39" s="103"/>
      <c r="H39" s="103"/>
      <c r="I39" s="9">
        <f t="shared" ref="I39:I46" si="1">IF(G39&gt;1700,1700,G39)</f>
        <v>0</v>
      </c>
      <c r="J39" s="72"/>
      <c r="K39" s="73"/>
    </row>
    <row r="40" spans="2:11" ht="17.25" customHeight="1" x14ac:dyDescent="0.15">
      <c r="B40" s="26"/>
      <c r="C40" s="12" t="s">
        <v>30</v>
      </c>
      <c r="D40" s="88"/>
      <c r="E40" s="88"/>
      <c r="F40" s="88"/>
      <c r="G40" s="89"/>
      <c r="H40" s="89"/>
      <c r="I40" s="10">
        <f t="shared" si="1"/>
        <v>0</v>
      </c>
      <c r="J40" s="72"/>
      <c r="K40" s="73"/>
    </row>
    <row r="41" spans="2:11" ht="17.25" customHeight="1" x14ac:dyDescent="0.15">
      <c r="B41" s="25"/>
      <c r="C41" s="13"/>
      <c r="D41" s="88"/>
      <c r="E41" s="88"/>
      <c r="F41" s="88"/>
      <c r="G41" s="89"/>
      <c r="H41" s="89"/>
      <c r="I41" s="10">
        <f t="shared" si="1"/>
        <v>0</v>
      </c>
      <c r="J41" s="72"/>
      <c r="K41" s="73"/>
    </row>
    <row r="42" spans="2:11" ht="17.25" customHeight="1" x14ac:dyDescent="0.15">
      <c r="B42" s="25"/>
      <c r="C42" s="13"/>
      <c r="D42" s="88"/>
      <c r="E42" s="88"/>
      <c r="F42" s="88"/>
      <c r="G42" s="89"/>
      <c r="H42" s="89"/>
      <c r="I42" s="10">
        <f t="shared" si="1"/>
        <v>0</v>
      </c>
      <c r="J42" s="72"/>
      <c r="K42" s="73"/>
    </row>
    <row r="43" spans="2:11" ht="17.25" customHeight="1" x14ac:dyDescent="0.15">
      <c r="B43" s="25"/>
      <c r="C43" s="13"/>
      <c r="D43" s="88"/>
      <c r="E43" s="88"/>
      <c r="F43" s="88"/>
      <c r="G43" s="89"/>
      <c r="H43" s="89"/>
      <c r="I43" s="10">
        <f t="shared" si="1"/>
        <v>0</v>
      </c>
      <c r="J43" s="72"/>
      <c r="K43" s="73"/>
    </row>
    <row r="44" spans="2:11" ht="17.25" customHeight="1" x14ac:dyDescent="0.15">
      <c r="B44" s="25"/>
      <c r="C44" s="13"/>
      <c r="D44" s="88"/>
      <c r="E44" s="88"/>
      <c r="F44" s="88"/>
      <c r="G44" s="89"/>
      <c r="H44" s="89"/>
      <c r="I44" s="10">
        <f t="shared" si="1"/>
        <v>0</v>
      </c>
      <c r="J44" s="72"/>
      <c r="K44" s="73"/>
    </row>
    <row r="45" spans="2:11" ht="17.25" customHeight="1" x14ac:dyDescent="0.15">
      <c r="B45" s="25"/>
      <c r="C45" s="13"/>
      <c r="D45" s="88"/>
      <c r="E45" s="88"/>
      <c r="F45" s="88"/>
      <c r="G45" s="89"/>
      <c r="H45" s="89"/>
      <c r="I45" s="10">
        <f t="shared" si="1"/>
        <v>0</v>
      </c>
      <c r="J45" s="72"/>
      <c r="K45" s="73"/>
    </row>
    <row r="46" spans="2:11" ht="17.25" customHeight="1" thickBot="1" x14ac:dyDescent="0.2">
      <c r="B46" s="25"/>
      <c r="C46" s="13"/>
      <c r="D46" s="88"/>
      <c r="E46" s="88"/>
      <c r="F46" s="88"/>
      <c r="G46" s="89"/>
      <c r="H46" s="89"/>
      <c r="I46" s="10">
        <f t="shared" si="1"/>
        <v>0</v>
      </c>
      <c r="J46" s="72"/>
      <c r="K46" s="73"/>
    </row>
    <row r="47" spans="2:11" ht="17.25" customHeight="1" thickBot="1" x14ac:dyDescent="0.2">
      <c r="B47" s="27"/>
      <c r="C47" s="14"/>
      <c r="D47" s="88"/>
      <c r="E47" s="88"/>
      <c r="F47" s="88"/>
      <c r="G47" s="88"/>
      <c r="H47" s="94"/>
      <c r="I47" s="11">
        <f>SUM(I39:I46)</f>
        <v>0</v>
      </c>
      <c r="J47" s="72"/>
      <c r="K47" s="73"/>
    </row>
    <row r="48" spans="2:11" ht="17.25" customHeight="1" x14ac:dyDescent="0.15">
      <c r="B48" s="25"/>
      <c r="C48" s="13"/>
      <c r="D48" s="102"/>
      <c r="E48" s="102"/>
      <c r="F48" s="102"/>
      <c r="G48" s="103"/>
      <c r="H48" s="103"/>
      <c r="I48" s="9">
        <f t="shared" ref="I48:I55" si="2">IF(G48&gt;1700,1700,G48)</f>
        <v>0</v>
      </c>
      <c r="J48" s="72"/>
      <c r="K48" s="73"/>
    </row>
    <row r="49" spans="2:11" ht="17.25" customHeight="1" x14ac:dyDescent="0.15">
      <c r="B49" s="26"/>
      <c r="C49" s="12" t="s">
        <v>30</v>
      </c>
      <c r="D49" s="88"/>
      <c r="E49" s="88"/>
      <c r="F49" s="88"/>
      <c r="G49" s="89"/>
      <c r="H49" s="89"/>
      <c r="I49" s="10">
        <f t="shared" si="2"/>
        <v>0</v>
      </c>
      <c r="J49" s="72"/>
      <c r="K49" s="73"/>
    </row>
    <row r="50" spans="2:11" ht="17.25" customHeight="1" x14ac:dyDescent="0.15">
      <c r="B50" s="25"/>
      <c r="C50" s="13"/>
      <c r="D50" s="88"/>
      <c r="E50" s="88"/>
      <c r="F50" s="88"/>
      <c r="G50" s="89"/>
      <c r="H50" s="89"/>
      <c r="I50" s="10">
        <f t="shared" si="2"/>
        <v>0</v>
      </c>
      <c r="J50" s="72"/>
      <c r="K50" s="73"/>
    </row>
    <row r="51" spans="2:11" ht="17.25" customHeight="1" x14ac:dyDescent="0.15">
      <c r="B51" s="25"/>
      <c r="C51" s="13"/>
      <c r="D51" s="88"/>
      <c r="E51" s="88"/>
      <c r="F51" s="88"/>
      <c r="G51" s="89"/>
      <c r="H51" s="89"/>
      <c r="I51" s="10">
        <f t="shared" si="2"/>
        <v>0</v>
      </c>
      <c r="J51" s="72"/>
      <c r="K51" s="73"/>
    </row>
    <row r="52" spans="2:11" ht="17.25" customHeight="1" x14ac:dyDescent="0.15">
      <c r="B52" s="25"/>
      <c r="C52" s="13"/>
      <c r="D52" s="94"/>
      <c r="E52" s="98"/>
      <c r="F52" s="99"/>
      <c r="G52" s="100"/>
      <c r="H52" s="101"/>
      <c r="I52" s="10">
        <f t="shared" si="2"/>
        <v>0</v>
      </c>
      <c r="J52" s="72"/>
      <c r="K52" s="73"/>
    </row>
    <row r="53" spans="2:11" ht="17.25" customHeight="1" x14ac:dyDescent="0.15">
      <c r="B53" s="25"/>
      <c r="C53" s="13"/>
      <c r="D53" s="94"/>
      <c r="E53" s="98"/>
      <c r="F53" s="99"/>
      <c r="G53" s="100"/>
      <c r="H53" s="101"/>
      <c r="I53" s="10">
        <f t="shared" si="2"/>
        <v>0</v>
      </c>
      <c r="J53" s="72"/>
      <c r="K53" s="73"/>
    </row>
    <row r="54" spans="2:11" ht="17.25" customHeight="1" x14ac:dyDescent="0.15">
      <c r="B54" s="25"/>
      <c r="C54" s="13"/>
      <c r="D54" s="88"/>
      <c r="E54" s="88"/>
      <c r="F54" s="88"/>
      <c r="G54" s="89"/>
      <c r="H54" s="89"/>
      <c r="I54" s="10">
        <f t="shared" si="2"/>
        <v>0</v>
      </c>
      <c r="J54" s="72"/>
      <c r="K54" s="73"/>
    </row>
    <row r="55" spans="2:11" ht="17.25" customHeight="1" thickBot="1" x14ac:dyDescent="0.2">
      <c r="B55" s="25"/>
      <c r="C55" s="13"/>
      <c r="D55" s="88"/>
      <c r="E55" s="88"/>
      <c r="F55" s="88"/>
      <c r="G55" s="89"/>
      <c r="H55" s="89"/>
      <c r="I55" s="10">
        <f t="shared" si="2"/>
        <v>0</v>
      </c>
      <c r="J55" s="72"/>
      <c r="K55" s="73"/>
    </row>
    <row r="56" spans="2:11" ht="17.25" customHeight="1" thickBot="1" x14ac:dyDescent="0.2">
      <c r="B56" s="27"/>
      <c r="C56" s="14"/>
      <c r="D56" s="88"/>
      <c r="E56" s="88"/>
      <c r="F56" s="88"/>
      <c r="G56" s="88"/>
      <c r="H56" s="94"/>
      <c r="I56" s="11">
        <f>SUM(I48:I55)</f>
        <v>0</v>
      </c>
      <c r="J56" s="72"/>
      <c r="K56" s="73"/>
    </row>
    <row r="57" spans="2:11" ht="17.25" customHeight="1" x14ac:dyDescent="0.15">
      <c r="B57" s="25"/>
      <c r="C57" s="13"/>
      <c r="D57" s="102"/>
      <c r="E57" s="102"/>
      <c r="F57" s="102"/>
      <c r="G57" s="103"/>
      <c r="H57" s="103"/>
      <c r="I57" s="9">
        <f t="shared" ref="I57:I64" si="3">IF(G57&gt;1700,1700,G57)</f>
        <v>0</v>
      </c>
      <c r="J57" s="72"/>
      <c r="K57" s="73"/>
    </row>
    <row r="58" spans="2:11" ht="17.25" customHeight="1" x14ac:dyDescent="0.15">
      <c r="B58" s="26"/>
      <c r="C58" s="12" t="s">
        <v>30</v>
      </c>
      <c r="D58" s="88"/>
      <c r="E58" s="88"/>
      <c r="F58" s="88"/>
      <c r="G58" s="89"/>
      <c r="H58" s="89"/>
      <c r="I58" s="10">
        <f t="shared" si="3"/>
        <v>0</v>
      </c>
      <c r="J58" s="72"/>
      <c r="K58" s="73"/>
    </row>
    <row r="59" spans="2:11" ht="17.25" customHeight="1" x14ac:dyDescent="0.15">
      <c r="B59" s="25"/>
      <c r="C59" s="13"/>
      <c r="D59" s="88"/>
      <c r="E59" s="88"/>
      <c r="F59" s="88"/>
      <c r="G59" s="89"/>
      <c r="H59" s="89"/>
      <c r="I59" s="10">
        <f t="shared" si="3"/>
        <v>0</v>
      </c>
      <c r="J59" s="72"/>
      <c r="K59" s="73"/>
    </row>
    <row r="60" spans="2:11" ht="17.25" customHeight="1" x14ac:dyDescent="0.15">
      <c r="B60" s="25"/>
      <c r="C60" s="13"/>
      <c r="D60" s="88"/>
      <c r="E60" s="88"/>
      <c r="F60" s="88"/>
      <c r="G60" s="89"/>
      <c r="H60" s="89"/>
      <c r="I60" s="10">
        <f t="shared" si="3"/>
        <v>0</v>
      </c>
      <c r="J60" s="72"/>
      <c r="K60" s="73"/>
    </row>
    <row r="61" spans="2:11" ht="17.25" customHeight="1" x14ac:dyDescent="0.15">
      <c r="B61" s="25"/>
      <c r="C61" s="13"/>
      <c r="D61" s="88"/>
      <c r="E61" s="88"/>
      <c r="F61" s="88"/>
      <c r="G61" s="89"/>
      <c r="H61" s="89"/>
      <c r="I61" s="10">
        <f t="shared" si="3"/>
        <v>0</v>
      </c>
      <c r="J61" s="72"/>
      <c r="K61" s="73"/>
    </row>
    <row r="62" spans="2:11" ht="17.25" customHeight="1" x14ac:dyDescent="0.15">
      <c r="B62" s="25"/>
      <c r="C62" s="13"/>
      <c r="D62" s="88"/>
      <c r="E62" s="88"/>
      <c r="F62" s="88"/>
      <c r="G62" s="89"/>
      <c r="H62" s="89"/>
      <c r="I62" s="10">
        <f t="shared" si="3"/>
        <v>0</v>
      </c>
      <c r="J62" s="72"/>
      <c r="K62" s="73"/>
    </row>
    <row r="63" spans="2:11" ht="17.25" customHeight="1" x14ac:dyDescent="0.15">
      <c r="B63" s="25"/>
      <c r="C63" s="13"/>
      <c r="D63" s="88"/>
      <c r="E63" s="88"/>
      <c r="F63" s="88"/>
      <c r="G63" s="89"/>
      <c r="H63" s="89"/>
      <c r="I63" s="10">
        <f t="shared" si="3"/>
        <v>0</v>
      </c>
      <c r="J63" s="72"/>
      <c r="K63" s="73"/>
    </row>
    <row r="64" spans="2:11" ht="17.25" customHeight="1" thickBot="1" x14ac:dyDescent="0.2">
      <c r="B64" s="25"/>
      <c r="C64" s="13"/>
      <c r="D64" s="88"/>
      <c r="E64" s="88"/>
      <c r="F64" s="88"/>
      <c r="G64" s="89"/>
      <c r="H64" s="89"/>
      <c r="I64" s="10">
        <f t="shared" si="3"/>
        <v>0</v>
      </c>
      <c r="J64" s="90"/>
      <c r="K64" s="91"/>
    </row>
    <row r="65" spans="2:12" ht="17.25" customHeight="1" thickBot="1" x14ac:dyDescent="0.2">
      <c r="B65" s="28"/>
      <c r="C65" s="29"/>
      <c r="D65" s="104" t="s">
        <v>24</v>
      </c>
      <c r="E65" s="104"/>
      <c r="F65" s="104"/>
      <c r="G65" s="104"/>
      <c r="H65" s="105"/>
      <c r="I65" s="30">
        <f>SUM(I57:I64)</f>
        <v>0</v>
      </c>
      <c r="J65" s="92"/>
      <c r="K65" s="93"/>
    </row>
    <row r="66" spans="2:12" ht="14.25" thickTop="1" x14ac:dyDescent="0.15">
      <c r="B66" s="8"/>
      <c r="C66" s="8"/>
      <c r="D66" s="8"/>
      <c r="E66" s="8"/>
      <c r="F66" s="8"/>
      <c r="G66" s="8"/>
      <c r="H66" s="8"/>
      <c r="I66" s="16"/>
      <c r="J66" s="52"/>
      <c r="K66" s="53"/>
    </row>
    <row r="67" spans="2:12" ht="14.25" thickBot="1" x14ac:dyDescent="0.2"/>
    <row r="68" spans="2:12" ht="45" customHeight="1" thickBot="1" x14ac:dyDescent="0.2">
      <c r="B68" s="106" t="s">
        <v>34</v>
      </c>
      <c r="C68" s="107"/>
      <c r="D68" s="107"/>
      <c r="E68" s="107"/>
      <c r="F68" s="107"/>
      <c r="G68" s="107"/>
      <c r="H68" s="107"/>
      <c r="I68" s="32">
        <f>I38+I47+I56+I65</f>
        <v>0</v>
      </c>
      <c r="J68" s="86"/>
      <c r="K68" s="87"/>
      <c r="L68" s="48"/>
    </row>
    <row r="70" spans="2:12" ht="24" x14ac:dyDescent="0.15">
      <c r="B70" s="8"/>
      <c r="C70" s="17" t="s">
        <v>39</v>
      </c>
      <c r="D70" s="18"/>
      <c r="E70" s="8"/>
      <c r="F70" s="8"/>
      <c r="G70" s="8"/>
      <c r="H70" s="8"/>
      <c r="I70" s="8"/>
    </row>
    <row r="71" spans="2:12" ht="14.25" thickBot="1" x14ac:dyDescent="0.2">
      <c r="B71" s="8"/>
      <c r="C71" s="8"/>
      <c r="D71" s="8"/>
      <c r="E71" s="8"/>
      <c r="F71" s="8"/>
      <c r="G71" s="8"/>
      <c r="H71" s="8"/>
      <c r="I71" s="8"/>
      <c r="J71" s="8"/>
    </row>
    <row r="72" spans="2:12" ht="25.5" customHeight="1" thickBot="1" x14ac:dyDescent="0.2">
      <c r="B72" s="8"/>
      <c r="C72" s="8"/>
      <c r="D72" s="8"/>
      <c r="E72" s="8"/>
      <c r="F72" s="8"/>
      <c r="G72" s="8"/>
      <c r="H72" s="8"/>
      <c r="I72" s="95" t="s">
        <v>25</v>
      </c>
      <c r="J72" s="96"/>
      <c r="K72" s="97"/>
    </row>
    <row r="76" spans="2:12" x14ac:dyDescent="0.15">
      <c r="C76" s="51"/>
      <c r="D76" s="51"/>
      <c r="E76" s="51"/>
      <c r="F76" s="51"/>
      <c r="G76" s="51"/>
      <c r="H76" s="51"/>
      <c r="I76" s="51"/>
    </row>
    <row r="77" spans="2:12" x14ac:dyDescent="0.15">
      <c r="C77" s="51"/>
      <c r="D77" s="51"/>
      <c r="E77" s="51"/>
      <c r="F77" s="51"/>
      <c r="G77" s="51"/>
      <c r="H77" s="51"/>
      <c r="I77" s="51"/>
    </row>
    <row r="78" spans="2:12" x14ac:dyDescent="0.15">
      <c r="C78" s="51"/>
      <c r="D78" s="51"/>
      <c r="E78" s="68"/>
      <c r="F78" s="68"/>
      <c r="G78" s="68"/>
      <c r="H78" s="68"/>
      <c r="I78" s="51"/>
    </row>
    <row r="79" spans="2:12" x14ac:dyDescent="0.15">
      <c r="C79" s="51"/>
      <c r="D79" s="51"/>
      <c r="E79" s="51"/>
      <c r="F79" s="51"/>
      <c r="G79" s="51"/>
      <c r="H79" s="51"/>
      <c r="I79" s="51"/>
    </row>
    <row r="80" spans="2:12" x14ac:dyDescent="0.15">
      <c r="C80" s="51"/>
      <c r="D80" s="51"/>
      <c r="E80" s="51"/>
      <c r="F80" s="51"/>
      <c r="G80" s="51"/>
      <c r="H80" s="51"/>
      <c r="I80" s="51"/>
    </row>
    <row r="81" spans="3:9" x14ac:dyDescent="0.15">
      <c r="C81" s="51"/>
      <c r="D81" s="51"/>
      <c r="E81" s="51"/>
      <c r="F81" s="51"/>
      <c r="G81" s="51"/>
      <c r="H81" s="51"/>
      <c r="I81" s="51"/>
    </row>
  </sheetData>
  <sheetProtection formatCells="0" formatRows="0" insertRows="0" insertHyperlinks="0" deleteRows="0"/>
  <mergeCells count="142">
    <mergeCell ref="E3:H3"/>
    <mergeCell ref="B5:G5"/>
    <mergeCell ref="B11:C11"/>
    <mergeCell ref="D11:E11"/>
    <mergeCell ref="F11:G11"/>
    <mergeCell ref="H11:I11"/>
    <mergeCell ref="J11:K11"/>
    <mergeCell ref="B8:K9"/>
    <mergeCell ref="C12:E12"/>
    <mergeCell ref="B13:E13"/>
    <mergeCell ref="B14:C16"/>
    <mergeCell ref="B17:C17"/>
    <mergeCell ref="D17:E17"/>
    <mergeCell ref="G17:H17"/>
    <mergeCell ref="I13:K13"/>
    <mergeCell ref="D31:F31"/>
    <mergeCell ref="G31:H31"/>
    <mergeCell ref="D14:K14"/>
    <mergeCell ref="B26:J26"/>
    <mergeCell ref="B28:J28"/>
    <mergeCell ref="B29:C29"/>
    <mergeCell ref="D29:F29"/>
    <mergeCell ref="G29:H29"/>
    <mergeCell ref="D30:F30"/>
    <mergeCell ref="G30:H30"/>
    <mergeCell ref="J30:K30"/>
    <mergeCell ref="I12:K12"/>
    <mergeCell ref="D38:H38"/>
    <mergeCell ref="D39:F39"/>
    <mergeCell ref="G39:H39"/>
    <mergeCell ref="G43:H43"/>
    <mergeCell ref="D44:F44"/>
    <mergeCell ref="G44:H44"/>
    <mergeCell ref="D32:F32"/>
    <mergeCell ref="G32:H32"/>
    <mergeCell ref="D15:K15"/>
    <mergeCell ref="F16:K16"/>
    <mergeCell ref="I17:K17"/>
    <mergeCell ref="B18:K18"/>
    <mergeCell ref="I72:K72"/>
    <mergeCell ref="D58:F58"/>
    <mergeCell ref="G58:H58"/>
    <mergeCell ref="D52:F52"/>
    <mergeCell ref="G52:H52"/>
    <mergeCell ref="D53:F53"/>
    <mergeCell ref="G53:H53"/>
    <mergeCell ref="D54:F54"/>
    <mergeCell ref="G54:H54"/>
    <mergeCell ref="D55:F55"/>
    <mergeCell ref="G55:H55"/>
    <mergeCell ref="D56:H56"/>
    <mergeCell ref="D57:F57"/>
    <mergeCell ref="G57:H57"/>
    <mergeCell ref="D59:F59"/>
    <mergeCell ref="G59:H59"/>
    <mergeCell ref="D65:H65"/>
    <mergeCell ref="B68:H68"/>
    <mergeCell ref="D62:F62"/>
    <mergeCell ref="G62:H62"/>
    <mergeCell ref="J58:K58"/>
    <mergeCell ref="J59:K59"/>
    <mergeCell ref="D51:F51"/>
    <mergeCell ref="G51:H51"/>
    <mergeCell ref="J62:K62"/>
    <mergeCell ref="J63:K63"/>
    <mergeCell ref="J64:K64"/>
    <mergeCell ref="J65:K65"/>
    <mergeCell ref="J41:K41"/>
    <mergeCell ref="J47:K47"/>
    <mergeCell ref="J48:K48"/>
    <mergeCell ref="D45:F45"/>
    <mergeCell ref="G45:H45"/>
    <mergeCell ref="D46:F46"/>
    <mergeCell ref="G46:H46"/>
    <mergeCell ref="D47:H47"/>
    <mergeCell ref="D41:F41"/>
    <mergeCell ref="G41:H41"/>
    <mergeCell ref="D49:F49"/>
    <mergeCell ref="G49:H49"/>
    <mergeCell ref="D50:F50"/>
    <mergeCell ref="G50:H50"/>
    <mergeCell ref="D48:F48"/>
    <mergeCell ref="G48:H48"/>
    <mergeCell ref="J68:K68"/>
    <mergeCell ref="D63:F63"/>
    <mergeCell ref="G63:H63"/>
    <mergeCell ref="D64:F64"/>
    <mergeCell ref="G64:H64"/>
    <mergeCell ref="D60:F60"/>
    <mergeCell ref="G60:H60"/>
    <mergeCell ref="D61:F61"/>
    <mergeCell ref="G61:H61"/>
    <mergeCell ref="J60:K60"/>
    <mergeCell ref="J61:K61"/>
    <mergeCell ref="J57:K57"/>
    <mergeCell ref="J49:K49"/>
    <mergeCell ref="J50:K50"/>
    <mergeCell ref="J52:K52"/>
    <mergeCell ref="J53:K53"/>
    <mergeCell ref="J54:K54"/>
    <mergeCell ref="J55:K55"/>
    <mergeCell ref="J56:K56"/>
    <mergeCell ref="B27:J27"/>
    <mergeCell ref="J29:K29"/>
    <mergeCell ref="J37:K37"/>
    <mergeCell ref="J38:K38"/>
    <mergeCell ref="J31:K31"/>
    <mergeCell ref="J32:K32"/>
    <mergeCell ref="J33:K33"/>
    <mergeCell ref="J34:K34"/>
    <mergeCell ref="J35:K35"/>
    <mergeCell ref="J36:K36"/>
    <mergeCell ref="J39:K39"/>
    <mergeCell ref="J40:K40"/>
    <mergeCell ref="D40:F40"/>
    <mergeCell ref="G40:H40"/>
    <mergeCell ref="D42:F42"/>
    <mergeCell ref="G42:H42"/>
    <mergeCell ref="J24:K24"/>
    <mergeCell ref="B1:K1"/>
    <mergeCell ref="B19:K19"/>
    <mergeCell ref="J51:K51"/>
    <mergeCell ref="J42:K42"/>
    <mergeCell ref="J43:K43"/>
    <mergeCell ref="J44:K44"/>
    <mergeCell ref="J45:K45"/>
    <mergeCell ref="J46:K46"/>
    <mergeCell ref="B20:K20"/>
    <mergeCell ref="B21:K21"/>
    <mergeCell ref="B22:K22"/>
    <mergeCell ref="B23:K23"/>
    <mergeCell ref="D43:F43"/>
    <mergeCell ref="D33:F33"/>
    <mergeCell ref="G33:H33"/>
    <mergeCell ref="D34:F34"/>
    <mergeCell ref="G34:H34"/>
    <mergeCell ref="D35:F35"/>
    <mergeCell ref="G35:H35"/>
    <mergeCell ref="D36:F36"/>
    <mergeCell ref="G36:H36"/>
    <mergeCell ref="D37:F37"/>
    <mergeCell ref="G37:H37"/>
  </mergeCells>
  <phoneticPr fontId="2"/>
  <pageMargins left="0.82677165354330717" right="0.23622047244094491" top="0.74803149606299213" bottom="0.74803149606299213" header="0.31496062992125984" footer="0.31496062992125984"/>
  <pageSetup paperSize="9" scale="90" orientation="portrait" r:id="rId1"/>
  <rowBreaks count="2" manualBreakCount="2">
    <brk id="24" max="11" man="1"/>
    <brk id="68" max="11" man="1"/>
  </rowBreaks>
  <drawing r:id="rId2"/>
  <legacyDrawing r:id="rId3"/>
  <controls>
    <mc:AlternateContent xmlns:mc="http://schemas.openxmlformats.org/markup-compatibility/2006">
      <mc:Choice Requires="x14">
        <control shapeId="3073" r:id="rId4" name="OptionButton1">
          <controlPr autoLine="0" r:id="rId5">
            <anchor moveWithCells="1">
              <from>
                <xdr:col>3</xdr:col>
                <xdr:colOff>190500</xdr:colOff>
                <xdr:row>13</xdr:row>
                <xdr:rowOff>38100</xdr:rowOff>
              </from>
              <to>
                <xdr:col>5</xdr:col>
                <xdr:colOff>514350</xdr:colOff>
                <xdr:row>13</xdr:row>
                <xdr:rowOff>276225</xdr:rowOff>
              </to>
            </anchor>
          </controlPr>
        </control>
      </mc:Choice>
      <mc:Fallback>
        <control shapeId="3073" r:id="rId4" name="OptionButton1"/>
      </mc:Fallback>
    </mc:AlternateContent>
    <mc:AlternateContent xmlns:mc="http://schemas.openxmlformats.org/markup-compatibility/2006">
      <mc:Choice Requires="x14">
        <control shapeId="3074" r:id="rId6" name="OptionButton2">
          <controlPr autoLine="0" r:id="rId7">
            <anchor moveWithCells="1">
              <from>
                <xdr:col>3</xdr:col>
                <xdr:colOff>190500</xdr:colOff>
                <xdr:row>14</xdr:row>
                <xdr:rowOff>38100</xdr:rowOff>
              </from>
              <to>
                <xdr:col>6</xdr:col>
                <xdr:colOff>361950</xdr:colOff>
                <xdr:row>14</xdr:row>
                <xdr:rowOff>276225</xdr:rowOff>
              </to>
            </anchor>
          </controlPr>
        </control>
      </mc:Choice>
      <mc:Fallback>
        <control shapeId="3074" r:id="rId6" name="OptionButton2"/>
      </mc:Fallback>
    </mc:AlternateContent>
    <mc:AlternateContent xmlns:mc="http://schemas.openxmlformats.org/markup-compatibility/2006">
      <mc:Choice Requires="x14">
        <control shapeId="3075" r:id="rId8" name="OptionButton3">
          <controlPr autoLine="0" r:id="rId9">
            <anchor moveWithCells="1">
              <from>
                <xdr:col>3</xdr:col>
                <xdr:colOff>190500</xdr:colOff>
                <xdr:row>15</xdr:row>
                <xdr:rowOff>38100</xdr:rowOff>
              </from>
              <to>
                <xdr:col>4</xdr:col>
                <xdr:colOff>790575</xdr:colOff>
                <xdr:row>15</xdr:row>
                <xdr:rowOff>276225</xdr:rowOff>
              </to>
            </anchor>
          </controlPr>
        </control>
      </mc:Choice>
      <mc:Fallback>
        <control shapeId="3075" r:id="rId8" name="OptionButton3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FA37B-C9F1-4E97-A99F-E873067DFEB9}">
  <sheetPr codeName="Sheet2"/>
  <dimension ref="A1:L81"/>
  <sheetViews>
    <sheetView showZeros="0" view="pageBreakPreview" zoomScale="90" zoomScaleNormal="90" zoomScaleSheetLayoutView="90" workbookViewId="0">
      <selection activeCell="O9" sqref="O9"/>
    </sheetView>
  </sheetViews>
  <sheetFormatPr defaultRowHeight="13.5" x14ac:dyDescent="0.15"/>
  <cols>
    <col min="1" max="1" width="0.75" customWidth="1"/>
    <col min="3" max="3" width="7.875" customWidth="1"/>
    <col min="4" max="4" width="8.625" customWidth="1"/>
    <col min="5" max="5" width="13.25" customWidth="1"/>
    <col min="6" max="6" width="9" customWidth="1"/>
    <col min="7" max="7" width="12.25" customWidth="1"/>
    <col min="9" max="9" width="12.125" customWidth="1"/>
    <col min="10" max="10" width="10.125" customWidth="1"/>
    <col min="11" max="11" width="2.875" customWidth="1"/>
    <col min="12" max="12" width="0.75" customWidth="1"/>
  </cols>
  <sheetData>
    <row r="1" spans="1:12" ht="58.5" customHeight="1" x14ac:dyDescent="0.15">
      <c r="A1" s="66"/>
      <c r="B1" s="70" t="s">
        <v>52</v>
      </c>
      <c r="C1" s="70"/>
      <c r="D1" s="70"/>
      <c r="E1" s="70"/>
      <c r="F1" s="70"/>
      <c r="G1" s="70"/>
      <c r="H1" s="70"/>
      <c r="I1" s="70"/>
      <c r="J1" s="70"/>
      <c r="K1" s="70"/>
    </row>
    <row r="2" spans="1:12" ht="42" customHeight="1" x14ac:dyDescent="0.15"/>
    <row r="3" spans="1:12" ht="30.75" customHeight="1" x14ac:dyDescent="0.15">
      <c r="E3" s="144" t="s">
        <v>5</v>
      </c>
      <c r="F3" s="145"/>
      <c r="G3" s="145"/>
      <c r="H3" s="145"/>
    </row>
    <row r="4" spans="1:12" ht="42" customHeight="1" x14ac:dyDescent="0.15"/>
    <row r="5" spans="1:12" ht="21" customHeight="1" x14ac:dyDescent="0.15">
      <c r="B5" s="146" t="s">
        <v>6</v>
      </c>
      <c r="C5" s="146"/>
      <c r="D5" s="146"/>
      <c r="E5" s="146"/>
      <c r="F5" s="146"/>
      <c r="G5" s="146"/>
    </row>
    <row r="6" spans="1:12" ht="36.75" customHeight="1" x14ac:dyDescent="0.15"/>
    <row r="7" spans="1:12" ht="20.25" customHeight="1" x14ac:dyDescent="0.15">
      <c r="B7" s="22" t="s">
        <v>7</v>
      </c>
      <c r="C7" s="22"/>
      <c r="D7" s="23"/>
      <c r="E7" s="23"/>
      <c r="F7" s="23"/>
      <c r="G7" s="23"/>
      <c r="H7" s="23"/>
      <c r="I7" s="23"/>
      <c r="J7" s="23"/>
    </row>
    <row r="8" spans="1:12" ht="13.5" customHeight="1" x14ac:dyDescent="0.15">
      <c r="B8" s="155" t="s">
        <v>11</v>
      </c>
      <c r="C8" s="155"/>
      <c r="D8" s="155"/>
      <c r="E8" s="155"/>
      <c r="F8" s="155"/>
      <c r="G8" s="155"/>
      <c r="H8" s="155"/>
      <c r="I8" s="155"/>
      <c r="J8" s="155"/>
      <c r="K8" s="155"/>
    </row>
    <row r="9" spans="1:12" ht="24" customHeight="1" x14ac:dyDescent="0.15">
      <c r="B9" s="155"/>
      <c r="C9" s="155"/>
      <c r="D9" s="155"/>
      <c r="E9" s="155"/>
      <c r="F9" s="155"/>
      <c r="G9" s="155"/>
      <c r="H9" s="155"/>
      <c r="I9" s="155"/>
      <c r="J9" s="155"/>
      <c r="K9" s="155"/>
    </row>
    <row r="10" spans="1:12" ht="40.5" customHeight="1" thickBot="1" x14ac:dyDescent="0.2"/>
    <row r="11" spans="1:12" ht="42.75" customHeight="1" thickBot="1" x14ac:dyDescent="0.2">
      <c r="B11" s="147" t="s">
        <v>2</v>
      </c>
      <c r="C11" s="148"/>
      <c r="D11" s="171">
        <v>44044</v>
      </c>
      <c r="E11" s="171"/>
      <c r="F11" s="148" t="s">
        <v>16</v>
      </c>
      <c r="G11" s="150"/>
      <c r="H11" s="151">
        <f>I68</f>
        <v>14750</v>
      </c>
      <c r="I11" s="172"/>
      <c r="J11" s="173" t="s">
        <v>4</v>
      </c>
      <c r="K11" s="174"/>
    </row>
    <row r="12" spans="1:12" ht="49.5" customHeight="1" x14ac:dyDescent="0.15">
      <c r="B12" s="1" t="s">
        <v>0</v>
      </c>
      <c r="C12" s="116" t="s">
        <v>46</v>
      </c>
      <c r="D12" s="117"/>
      <c r="E12" s="118"/>
      <c r="F12" s="21" t="s">
        <v>1</v>
      </c>
      <c r="G12" s="35">
        <v>12345</v>
      </c>
      <c r="H12" s="15" t="s">
        <v>3</v>
      </c>
      <c r="I12" s="141" t="s">
        <v>33</v>
      </c>
      <c r="J12" s="142"/>
      <c r="K12" s="143"/>
    </row>
    <row r="13" spans="1:12" ht="39" customHeight="1" thickBot="1" x14ac:dyDescent="0.2">
      <c r="B13" s="119" t="s">
        <v>17</v>
      </c>
      <c r="C13" s="120"/>
      <c r="D13" s="120"/>
      <c r="E13" s="120"/>
      <c r="F13" s="2" t="s">
        <v>18</v>
      </c>
      <c r="G13" s="41"/>
      <c r="H13" s="3" t="s">
        <v>19</v>
      </c>
      <c r="I13" s="176"/>
      <c r="J13" s="176"/>
      <c r="K13" s="177"/>
    </row>
    <row r="14" spans="1:12" ht="23.25" customHeight="1" x14ac:dyDescent="0.15">
      <c r="B14" s="121" t="s">
        <v>8</v>
      </c>
      <c r="C14" s="122"/>
      <c r="D14" s="178"/>
      <c r="E14" s="179"/>
      <c r="F14" s="179"/>
      <c r="G14" s="179"/>
      <c r="H14" s="179"/>
      <c r="I14" s="179"/>
      <c r="J14" s="179"/>
      <c r="K14" s="180"/>
    </row>
    <row r="15" spans="1:12" ht="23.25" customHeight="1" x14ac:dyDescent="0.15">
      <c r="B15" s="121"/>
      <c r="C15" s="175"/>
      <c r="D15" s="181"/>
      <c r="E15" s="182"/>
      <c r="F15" s="182"/>
      <c r="G15" s="182"/>
      <c r="H15" s="182"/>
      <c r="I15" s="182"/>
      <c r="J15" s="182"/>
      <c r="K15" s="182"/>
      <c r="L15" s="48"/>
    </row>
    <row r="16" spans="1:12" ht="31.5" customHeight="1" x14ac:dyDescent="0.15">
      <c r="B16" s="123"/>
      <c r="C16" s="124"/>
      <c r="D16" s="44"/>
      <c r="E16" s="45"/>
      <c r="F16" s="161" t="s">
        <v>9</v>
      </c>
      <c r="G16" s="161"/>
      <c r="H16" s="161"/>
      <c r="I16" s="161"/>
      <c r="J16" s="161"/>
      <c r="K16" s="162"/>
    </row>
    <row r="17" spans="1:12" ht="48" customHeight="1" thickBot="1" x14ac:dyDescent="0.2">
      <c r="B17" s="167" t="s">
        <v>12</v>
      </c>
      <c r="C17" s="168"/>
      <c r="D17" s="169">
        <v>43922</v>
      </c>
      <c r="E17" s="170"/>
      <c r="F17" s="43" t="s">
        <v>10</v>
      </c>
      <c r="G17" s="169">
        <v>44013</v>
      </c>
      <c r="H17" s="170"/>
      <c r="I17" s="183" t="s">
        <v>26</v>
      </c>
      <c r="J17" s="184"/>
      <c r="K17" s="185"/>
    </row>
    <row r="18" spans="1:12" ht="64.5" customHeight="1" x14ac:dyDescent="0.15">
      <c r="B18" s="115" t="s">
        <v>48</v>
      </c>
      <c r="C18" s="115"/>
      <c r="D18" s="115"/>
      <c r="E18" s="115"/>
      <c r="F18" s="115"/>
      <c r="G18" s="115"/>
      <c r="H18" s="115"/>
      <c r="I18" s="115"/>
      <c r="J18" s="115"/>
      <c r="K18" s="115"/>
    </row>
    <row r="19" spans="1:12" ht="55.5" customHeight="1" thickBot="1" x14ac:dyDescent="0.2">
      <c r="A19" s="67"/>
      <c r="B19" s="71" t="s">
        <v>49</v>
      </c>
      <c r="C19" s="71"/>
      <c r="D19" s="71"/>
      <c r="E19" s="71"/>
      <c r="F19" s="71"/>
      <c r="G19" s="71"/>
      <c r="H19" s="71"/>
      <c r="I19" s="71"/>
      <c r="J19" s="71"/>
      <c r="K19" s="71"/>
    </row>
    <row r="20" spans="1:12" ht="34.5" customHeight="1" x14ac:dyDescent="0.15">
      <c r="B20" s="75" t="s">
        <v>20</v>
      </c>
      <c r="C20" s="76"/>
      <c r="D20" s="76"/>
      <c r="E20" s="76"/>
      <c r="F20" s="76"/>
      <c r="G20" s="76"/>
      <c r="H20" s="76"/>
      <c r="I20" s="76"/>
      <c r="J20" s="76"/>
      <c r="K20" s="76"/>
      <c r="L20" s="48"/>
    </row>
    <row r="21" spans="1:12" ht="33" customHeight="1" x14ac:dyDescent="0.15">
      <c r="B21" s="78" t="s">
        <v>21</v>
      </c>
      <c r="C21" s="79"/>
      <c r="D21" s="79"/>
      <c r="E21" s="79"/>
      <c r="F21" s="79"/>
      <c r="G21" s="79"/>
      <c r="H21" s="79"/>
      <c r="I21" s="79"/>
      <c r="J21" s="79"/>
      <c r="K21" s="80"/>
    </row>
    <row r="22" spans="1:12" ht="18.75" customHeight="1" x14ac:dyDescent="0.15">
      <c r="B22" s="78" t="s">
        <v>22</v>
      </c>
      <c r="C22" s="79"/>
      <c r="D22" s="79"/>
      <c r="E22" s="79"/>
      <c r="F22" s="79"/>
      <c r="G22" s="79"/>
      <c r="H22" s="79"/>
      <c r="I22" s="79"/>
      <c r="J22" s="79"/>
      <c r="K22" s="80"/>
    </row>
    <row r="23" spans="1:12" ht="53.25" customHeight="1" thickBot="1" x14ac:dyDescent="0.2">
      <c r="B23" s="81" t="s">
        <v>47</v>
      </c>
      <c r="C23" s="82"/>
      <c r="D23" s="82"/>
      <c r="E23" s="82"/>
      <c r="F23" s="82"/>
      <c r="G23" s="82"/>
      <c r="H23" s="82"/>
      <c r="I23" s="82"/>
      <c r="J23" s="82"/>
      <c r="K23" s="83"/>
    </row>
    <row r="24" spans="1:12" ht="4.5" customHeight="1" x14ac:dyDescent="0.15">
      <c r="B24" s="19"/>
      <c r="C24" s="19"/>
      <c r="D24" s="19"/>
      <c r="E24" s="19"/>
      <c r="F24" s="19"/>
      <c r="G24" s="19"/>
      <c r="H24" s="19"/>
      <c r="I24" s="19"/>
      <c r="J24" s="19"/>
    </row>
    <row r="25" spans="1:12" ht="15.75" customHeight="1" x14ac:dyDescent="0.15">
      <c r="B25" s="40" t="s">
        <v>50</v>
      </c>
      <c r="C25" s="40"/>
      <c r="D25" s="40"/>
      <c r="E25" s="40"/>
      <c r="F25" s="40"/>
      <c r="G25" s="40"/>
      <c r="H25" s="40"/>
      <c r="I25" s="40"/>
      <c r="J25" s="40"/>
    </row>
    <row r="26" spans="1:12" ht="28.5" customHeight="1" x14ac:dyDescent="0.15">
      <c r="B26" s="134" t="s">
        <v>23</v>
      </c>
      <c r="C26" s="135"/>
      <c r="D26" s="135"/>
      <c r="E26" s="135"/>
      <c r="F26" s="135"/>
      <c r="G26" s="135"/>
      <c r="H26" s="135"/>
      <c r="I26" s="135"/>
      <c r="J26" s="135"/>
    </row>
    <row r="27" spans="1:12" ht="18" customHeight="1" x14ac:dyDescent="0.15">
      <c r="B27" s="74" t="s">
        <v>54</v>
      </c>
      <c r="C27" s="74"/>
      <c r="D27" s="74"/>
      <c r="E27" s="74"/>
      <c r="F27" s="74"/>
      <c r="G27" s="74"/>
      <c r="H27" s="74"/>
      <c r="I27" s="74"/>
      <c r="J27" s="74"/>
    </row>
    <row r="28" spans="1:12" ht="18" customHeight="1" thickBot="1" x14ac:dyDescent="0.2">
      <c r="B28" s="136" t="s">
        <v>53</v>
      </c>
      <c r="C28" s="136"/>
      <c r="D28" s="136"/>
      <c r="E28" s="136"/>
      <c r="F28" s="136"/>
      <c r="G28" s="136"/>
      <c r="H28" s="136"/>
      <c r="I28" s="136"/>
      <c r="J28" s="136"/>
    </row>
    <row r="29" spans="1:12" ht="33" customHeight="1" thickTop="1" x14ac:dyDescent="0.15">
      <c r="B29" s="137"/>
      <c r="C29" s="138"/>
      <c r="D29" s="139" t="s">
        <v>13</v>
      </c>
      <c r="E29" s="139"/>
      <c r="F29" s="139"/>
      <c r="G29" s="140" t="s">
        <v>31</v>
      </c>
      <c r="H29" s="140"/>
      <c r="I29" s="46" t="s">
        <v>32</v>
      </c>
      <c r="J29" s="163" t="s">
        <v>14</v>
      </c>
      <c r="K29" s="164"/>
      <c r="L29" s="49"/>
    </row>
    <row r="30" spans="1:12" ht="17.25" customHeight="1" x14ac:dyDescent="0.15">
      <c r="B30" s="25"/>
      <c r="C30" s="13"/>
      <c r="D30" s="102" t="s">
        <v>27</v>
      </c>
      <c r="E30" s="102"/>
      <c r="F30" s="102"/>
      <c r="G30" s="103">
        <v>1650</v>
      </c>
      <c r="H30" s="103"/>
      <c r="I30" s="9">
        <f t="shared" ref="I30:I37" si="0">IF(G30&gt;1700,1700,G30)</f>
        <v>1650</v>
      </c>
      <c r="J30" s="165"/>
      <c r="K30" s="166"/>
    </row>
    <row r="31" spans="1:12" ht="17.25" customHeight="1" x14ac:dyDescent="0.15">
      <c r="B31" s="26" t="s">
        <v>40</v>
      </c>
      <c r="C31" s="12" t="s">
        <v>41</v>
      </c>
      <c r="D31" s="88" t="s">
        <v>28</v>
      </c>
      <c r="E31" s="88"/>
      <c r="F31" s="88"/>
      <c r="G31" s="89">
        <v>900</v>
      </c>
      <c r="H31" s="89"/>
      <c r="I31" s="10">
        <f t="shared" si="0"/>
        <v>900</v>
      </c>
      <c r="J31" s="72"/>
      <c r="K31" s="73"/>
    </row>
    <row r="32" spans="1:12" ht="17.25" customHeight="1" x14ac:dyDescent="0.15">
      <c r="B32" s="25"/>
      <c r="C32" s="13"/>
      <c r="D32" s="88" t="s">
        <v>29</v>
      </c>
      <c r="E32" s="88"/>
      <c r="F32" s="88"/>
      <c r="G32" s="89">
        <v>2500</v>
      </c>
      <c r="H32" s="89"/>
      <c r="I32" s="10">
        <f t="shared" ref="I32:I36" si="1">IF(G32&gt;1700,1700,G32)</f>
        <v>1700</v>
      </c>
      <c r="J32" s="90"/>
      <c r="K32" s="91"/>
    </row>
    <row r="33" spans="2:11" ht="17.25" customHeight="1" x14ac:dyDescent="0.15">
      <c r="B33" s="25"/>
      <c r="C33" s="13"/>
      <c r="D33" s="88"/>
      <c r="E33" s="88"/>
      <c r="F33" s="88"/>
      <c r="G33" s="89"/>
      <c r="H33" s="89"/>
      <c r="I33" s="10">
        <f t="shared" ref="I33:I34" si="2">IF(G33&gt;1700,1700,G33)</f>
        <v>0</v>
      </c>
      <c r="J33" s="90"/>
      <c r="K33" s="91"/>
    </row>
    <row r="34" spans="2:11" ht="17.25" customHeight="1" x14ac:dyDescent="0.15">
      <c r="B34" s="25"/>
      <c r="C34" s="13"/>
      <c r="D34" s="88"/>
      <c r="E34" s="88"/>
      <c r="F34" s="88"/>
      <c r="G34" s="89"/>
      <c r="H34" s="89"/>
      <c r="I34" s="10">
        <f t="shared" si="2"/>
        <v>0</v>
      </c>
      <c r="J34" s="90"/>
      <c r="K34" s="91"/>
    </row>
    <row r="35" spans="2:11" ht="17.25" customHeight="1" x14ac:dyDescent="0.15">
      <c r="B35" s="25"/>
      <c r="C35" s="13"/>
      <c r="D35" s="88"/>
      <c r="E35" s="88"/>
      <c r="F35" s="88"/>
      <c r="G35" s="89"/>
      <c r="H35" s="89"/>
      <c r="I35" s="10">
        <f t="shared" si="1"/>
        <v>0</v>
      </c>
      <c r="J35" s="90"/>
      <c r="K35" s="91"/>
    </row>
    <row r="36" spans="2:11" ht="17.25" customHeight="1" x14ac:dyDescent="0.15">
      <c r="B36" s="25"/>
      <c r="C36" s="13"/>
      <c r="D36" s="88"/>
      <c r="E36" s="88"/>
      <c r="F36" s="88"/>
      <c r="G36" s="89"/>
      <c r="H36" s="89"/>
      <c r="I36" s="10">
        <f t="shared" si="1"/>
        <v>0</v>
      </c>
      <c r="J36" s="90"/>
      <c r="K36" s="91"/>
    </row>
    <row r="37" spans="2:11" ht="17.25" customHeight="1" thickBot="1" x14ac:dyDescent="0.2">
      <c r="B37" s="25"/>
      <c r="C37" s="13"/>
      <c r="D37" s="88"/>
      <c r="E37" s="88"/>
      <c r="F37" s="88"/>
      <c r="G37" s="89"/>
      <c r="H37" s="89"/>
      <c r="I37" s="10">
        <f t="shared" si="0"/>
        <v>0</v>
      </c>
      <c r="J37" s="90"/>
      <c r="K37" s="91"/>
    </row>
    <row r="38" spans="2:11" ht="17.25" customHeight="1" thickBot="1" x14ac:dyDescent="0.2">
      <c r="B38" s="27"/>
      <c r="C38" s="14"/>
      <c r="D38" s="88" t="s">
        <v>24</v>
      </c>
      <c r="E38" s="88"/>
      <c r="F38" s="88"/>
      <c r="G38" s="88"/>
      <c r="H38" s="94"/>
      <c r="I38" s="11">
        <f>SUM(I30:I37)</f>
        <v>4250</v>
      </c>
      <c r="J38" s="90"/>
      <c r="K38" s="91"/>
    </row>
    <row r="39" spans="2:11" ht="17.25" customHeight="1" x14ac:dyDescent="0.15">
      <c r="B39" s="25"/>
      <c r="C39" s="13"/>
      <c r="D39" s="102" t="s">
        <v>27</v>
      </c>
      <c r="E39" s="102"/>
      <c r="F39" s="102"/>
      <c r="G39" s="103">
        <v>1450</v>
      </c>
      <c r="H39" s="103"/>
      <c r="I39" s="9">
        <f t="shared" ref="I39:I46" si="3">IF(G39&gt;1700,1700,G39)</f>
        <v>1450</v>
      </c>
      <c r="J39" s="90"/>
      <c r="K39" s="91"/>
    </row>
    <row r="40" spans="2:11" ht="17.25" customHeight="1" x14ac:dyDescent="0.15">
      <c r="B40" s="26"/>
      <c r="C40" s="12" t="s">
        <v>42</v>
      </c>
      <c r="D40" s="88" t="s">
        <v>28</v>
      </c>
      <c r="E40" s="88"/>
      <c r="F40" s="88"/>
      <c r="G40" s="89">
        <v>750</v>
      </c>
      <c r="H40" s="89"/>
      <c r="I40" s="10">
        <f t="shared" si="3"/>
        <v>750</v>
      </c>
      <c r="J40" s="90"/>
      <c r="K40" s="91"/>
    </row>
    <row r="41" spans="2:11" ht="17.25" customHeight="1" x14ac:dyDescent="0.15">
      <c r="B41" s="25"/>
      <c r="C41" s="13"/>
      <c r="D41" s="88"/>
      <c r="E41" s="88"/>
      <c r="F41" s="88"/>
      <c r="G41" s="89"/>
      <c r="H41" s="89"/>
      <c r="I41" s="10">
        <f t="shared" si="3"/>
        <v>0</v>
      </c>
      <c r="J41" s="90"/>
      <c r="K41" s="91"/>
    </row>
    <row r="42" spans="2:11" ht="17.25" customHeight="1" x14ac:dyDescent="0.15">
      <c r="B42" s="25"/>
      <c r="C42" s="13"/>
      <c r="D42" s="88"/>
      <c r="E42" s="88"/>
      <c r="F42" s="88"/>
      <c r="G42" s="89"/>
      <c r="H42" s="89"/>
      <c r="I42" s="10">
        <f t="shared" si="3"/>
        <v>0</v>
      </c>
      <c r="J42" s="90"/>
      <c r="K42" s="91"/>
    </row>
    <row r="43" spans="2:11" ht="17.25" customHeight="1" x14ac:dyDescent="0.15">
      <c r="B43" s="25"/>
      <c r="C43" s="13"/>
      <c r="D43" s="88"/>
      <c r="E43" s="88"/>
      <c r="F43" s="88"/>
      <c r="G43" s="89"/>
      <c r="H43" s="89"/>
      <c r="I43" s="10">
        <f t="shared" ref="I43" si="4">IF(G43&gt;1700,1700,G43)</f>
        <v>0</v>
      </c>
      <c r="J43" s="90"/>
      <c r="K43" s="91"/>
    </row>
    <row r="44" spans="2:11" ht="17.25" customHeight="1" x14ac:dyDescent="0.15">
      <c r="B44" s="25"/>
      <c r="C44" s="13"/>
      <c r="D44" s="88"/>
      <c r="E44" s="88"/>
      <c r="F44" s="88"/>
      <c r="G44" s="89"/>
      <c r="H44" s="89"/>
      <c r="I44" s="10">
        <f t="shared" si="3"/>
        <v>0</v>
      </c>
      <c r="J44" s="90"/>
      <c r="K44" s="91"/>
    </row>
    <row r="45" spans="2:11" ht="17.25" customHeight="1" x14ac:dyDescent="0.15">
      <c r="B45" s="25"/>
      <c r="C45" s="13"/>
      <c r="D45" s="88"/>
      <c r="E45" s="88"/>
      <c r="F45" s="88"/>
      <c r="G45" s="89"/>
      <c r="H45" s="89"/>
      <c r="I45" s="10">
        <f t="shared" si="3"/>
        <v>0</v>
      </c>
      <c r="J45" s="90"/>
      <c r="K45" s="91"/>
    </row>
    <row r="46" spans="2:11" ht="17.25" customHeight="1" thickBot="1" x14ac:dyDescent="0.2">
      <c r="B46" s="25"/>
      <c r="C46" s="13"/>
      <c r="D46" s="88"/>
      <c r="E46" s="88"/>
      <c r="F46" s="88"/>
      <c r="G46" s="89"/>
      <c r="H46" s="89"/>
      <c r="I46" s="10">
        <f t="shared" si="3"/>
        <v>0</v>
      </c>
      <c r="J46" s="90"/>
      <c r="K46" s="91"/>
    </row>
    <row r="47" spans="2:11" ht="17.25" customHeight="1" thickBot="1" x14ac:dyDescent="0.2">
      <c r="B47" s="27"/>
      <c r="C47" s="14"/>
      <c r="D47" s="88" t="s">
        <v>24</v>
      </c>
      <c r="E47" s="88"/>
      <c r="F47" s="88"/>
      <c r="G47" s="88"/>
      <c r="H47" s="94"/>
      <c r="I47" s="11">
        <f>SUM(I39:I46)</f>
        <v>2200</v>
      </c>
      <c r="J47" s="90"/>
      <c r="K47" s="91"/>
    </row>
    <row r="48" spans="2:11" ht="17.25" customHeight="1" x14ac:dyDescent="0.15">
      <c r="B48" s="25"/>
      <c r="C48" s="13"/>
      <c r="D48" s="102" t="s">
        <v>27</v>
      </c>
      <c r="E48" s="102"/>
      <c r="F48" s="102"/>
      <c r="G48" s="103">
        <v>2500</v>
      </c>
      <c r="H48" s="103"/>
      <c r="I48" s="9">
        <f t="shared" ref="I48:I55" si="5">IF(G48&gt;1700,1700,G48)</f>
        <v>1700</v>
      </c>
      <c r="J48" s="90"/>
      <c r="K48" s="91"/>
    </row>
    <row r="49" spans="2:11" ht="17.25" customHeight="1" x14ac:dyDescent="0.15">
      <c r="B49" s="26"/>
      <c r="C49" s="12" t="s">
        <v>43</v>
      </c>
      <c r="D49" s="88" t="s">
        <v>35</v>
      </c>
      <c r="E49" s="88"/>
      <c r="F49" s="88"/>
      <c r="G49" s="89">
        <v>4500</v>
      </c>
      <c r="H49" s="89"/>
      <c r="I49" s="10">
        <f t="shared" si="5"/>
        <v>1700</v>
      </c>
      <c r="J49" s="90"/>
      <c r="K49" s="91"/>
    </row>
    <row r="50" spans="2:11" ht="17.25" customHeight="1" x14ac:dyDescent="0.15">
      <c r="B50" s="25"/>
      <c r="C50" s="13"/>
      <c r="D50" s="88" t="s">
        <v>36</v>
      </c>
      <c r="E50" s="88"/>
      <c r="F50" s="88"/>
      <c r="G50" s="89">
        <v>1750</v>
      </c>
      <c r="H50" s="89"/>
      <c r="I50" s="10">
        <f t="shared" si="5"/>
        <v>1700</v>
      </c>
      <c r="J50" s="90"/>
      <c r="K50" s="91"/>
    </row>
    <row r="51" spans="2:11" ht="17.25" customHeight="1" x14ac:dyDescent="0.15">
      <c r="B51" s="25"/>
      <c r="C51" s="13"/>
      <c r="D51" s="88"/>
      <c r="E51" s="88"/>
      <c r="F51" s="88"/>
      <c r="G51" s="89"/>
      <c r="H51" s="89"/>
      <c r="I51" s="10">
        <f t="shared" si="5"/>
        <v>0</v>
      </c>
      <c r="J51" s="90"/>
      <c r="K51" s="91"/>
    </row>
    <row r="52" spans="2:11" ht="17.25" customHeight="1" x14ac:dyDescent="0.15">
      <c r="B52" s="25"/>
      <c r="C52" s="13"/>
      <c r="D52" s="94"/>
      <c r="E52" s="98"/>
      <c r="F52" s="99"/>
      <c r="G52" s="100"/>
      <c r="H52" s="101"/>
      <c r="I52" s="10">
        <f t="shared" ref="I52" si="6">IF(G52&gt;1700,1700,G52)</f>
        <v>0</v>
      </c>
      <c r="J52" s="90"/>
      <c r="K52" s="91"/>
    </row>
    <row r="53" spans="2:11" ht="17.25" customHeight="1" x14ac:dyDescent="0.15">
      <c r="B53" s="25"/>
      <c r="C53" s="13"/>
      <c r="D53" s="94"/>
      <c r="E53" s="98"/>
      <c r="F53" s="99"/>
      <c r="G53" s="100"/>
      <c r="H53" s="101"/>
      <c r="I53" s="10">
        <f t="shared" si="5"/>
        <v>0</v>
      </c>
      <c r="J53" s="90"/>
      <c r="K53" s="91"/>
    </row>
    <row r="54" spans="2:11" ht="17.25" customHeight="1" x14ac:dyDescent="0.15">
      <c r="B54" s="25"/>
      <c r="C54" s="13"/>
      <c r="D54" s="88"/>
      <c r="E54" s="88"/>
      <c r="F54" s="88"/>
      <c r="G54" s="89"/>
      <c r="H54" s="89"/>
      <c r="I54" s="10">
        <f t="shared" si="5"/>
        <v>0</v>
      </c>
      <c r="J54" s="90"/>
      <c r="K54" s="91"/>
    </row>
    <row r="55" spans="2:11" ht="17.25" customHeight="1" thickBot="1" x14ac:dyDescent="0.2">
      <c r="B55" s="25"/>
      <c r="C55" s="13"/>
      <c r="D55" s="88"/>
      <c r="E55" s="88"/>
      <c r="F55" s="88"/>
      <c r="G55" s="89"/>
      <c r="H55" s="89"/>
      <c r="I55" s="10">
        <f t="shared" si="5"/>
        <v>0</v>
      </c>
      <c r="J55" s="90"/>
      <c r="K55" s="91"/>
    </row>
    <row r="56" spans="2:11" ht="17.25" customHeight="1" thickBot="1" x14ac:dyDescent="0.2">
      <c r="B56" s="27"/>
      <c r="C56" s="14"/>
      <c r="D56" s="88" t="s">
        <v>24</v>
      </c>
      <c r="E56" s="88"/>
      <c r="F56" s="88"/>
      <c r="G56" s="88"/>
      <c r="H56" s="94"/>
      <c r="I56" s="11">
        <f>SUM(I48:I55)</f>
        <v>5100</v>
      </c>
      <c r="J56" s="90"/>
      <c r="K56" s="91"/>
    </row>
    <row r="57" spans="2:11" ht="17.25" customHeight="1" x14ac:dyDescent="0.15">
      <c r="B57" s="25"/>
      <c r="C57" s="13"/>
      <c r="D57" s="102" t="s">
        <v>27</v>
      </c>
      <c r="E57" s="102"/>
      <c r="F57" s="102"/>
      <c r="G57" s="103">
        <v>1500</v>
      </c>
      <c r="H57" s="103"/>
      <c r="I57" s="9">
        <f t="shared" ref="I57:I64" si="7">IF(G57&gt;1700,1700,G57)</f>
        <v>1500</v>
      </c>
      <c r="J57" s="90"/>
      <c r="K57" s="91"/>
    </row>
    <row r="58" spans="2:11" ht="17.25" customHeight="1" x14ac:dyDescent="0.15">
      <c r="B58" s="26"/>
      <c r="C58" s="12" t="s">
        <v>44</v>
      </c>
      <c r="D58" s="88" t="s">
        <v>28</v>
      </c>
      <c r="E58" s="88"/>
      <c r="F58" s="88"/>
      <c r="G58" s="89">
        <v>2400</v>
      </c>
      <c r="H58" s="89"/>
      <c r="I58" s="10">
        <f t="shared" si="7"/>
        <v>1700</v>
      </c>
      <c r="J58" s="90"/>
      <c r="K58" s="91"/>
    </row>
    <row r="59" spans="2:11" ht="17.25" customHeight="1" x14ac:dyDescent="0.15">
      <c r="B59" s="25"/>
      <c r="C59" s="13"/>
      <c r="D59" s="88"/>
      <c r="E59" s="88"/>
      <c r="F59" s="88"/>
      <c r="G59" s="89"/>
      <c r="H59" s="89"/>
      <c r="I59" s="10">
        <f t="shared" si="7"/>
        <v>0</v>
      </c>
      <c r="J59" s="90"/>
      <c r="K59" s="91"/>
    </row>
    <row r="60" spans="2:11" ht="17.25" customHeight="1" x14ac:dyDescent="0.15">
      <c r="B60" s="25"/>
      <c r="C60" s="13"/>
      <c r="D60" s="88"/>
      <c r="E60" s="88"/>
      <c r="F60" s="88"/>
      <c r="G60" s="89"/>
      <c r="H60" s="89"/>
      <c r="I60" s="10">
        <f t="shared" si="7"/>
        <v>0</v>
      </c>
      <c r="J60" s="90"/>
      <c r="K60" s="91"/>
    </row>
    <row r="61" spans="2:11" ht="17.25" customHeight="1" x14ac:dyDescent="0.15">
      <c r="B61" s="25"/>
      <c r="C61" s="13"/>
      <c r="D61" s="88"/>
      <c r="E61" s="88"/>
      <c r="F61" s="88"/>
      <c r="G61" s="89"/>
      <c r="H61" s="89"/>
      <c r="I61" s="10">
        <f t="shared" ref="I61" si="8">IF(G61&gt;1700,1700,G61)</f>
        <v>0</v>
      </c>
      <c r="J61" s="90"/>
      <c r="K61" s="91"/>
    </row>
    <row r="62" spans="2:11" ht="17.25" customHeight="1" x14ac:dyDescent="0.15">
      <c r="B62" s="25"/>
      <c r="C62" s="13"/>
      <c r="D62" s="88"/>
      <c r="E62" s="88"/>
      <c r="F62" s="88"/>
      <c r="G62" s="89"/>
      <c r="H62" s="89"/>
      <c r="I62" s="10">
        <f t="shared" si="7"/>
        <v>0</v>
      </c>
      <c r="J62" s="90"/>
      <c r="K62" s="91"/>
    </row>
    <row r="63" spans="2:11" ht="17.25" customHeight="1" x14ac:dyDescent="0.15">
      <c r="B63" s="25"/>
      <c r="C63" s="13"/>
      <c r="D63" s="88"/>
      <c r="E63" s="88"/>
      <c r="F63" s="88"/>
      <c r="G63" s="89"/>
      <c r="H63" s="89"/>
      <c r="I63" s="10">
        <f t="shared" si="7"/>
        <v>0</v>
      </c>
      <c r="J63" s="90"/>
      <c r="K63" s="91"/>
    </row>
    <row r="64" spans="2:11" ht="17.25" customHeight="1" thickBot="1" x14ac:dyDescent="0.2">
      <c r="B64" s="25"/>
      <c r="C64" s="13"/>
      <c r="D64" s="88"/>
      <c r="E64" s="88"/>
      <c r="F64" s="88"/>
      <c r="G64" s="89"/>
      <c r="H64" s="89"/>
      <c r="I64" s="10">
        <f t="shared" si="7"/>
        <v>0</v>
      </c>
      <c r="J64" s="90"/>
      <c r="K64" s="91"/>
    </row>
    <row r="65" spans="2:12" ht="17.25" customHeight="1" thickBot="1" x14ac:dyDescent="0.2">
      <c r="B65" s="28"/>
      <c r="C65" s="29"/>
      <c r="D65" s="104" t="s">
        <v>24</v>
      </c>
      <c r="E65" s="104"/>
      <c r="F65" s="104"/>
      <c r="G65" s="104"/>
      <c r="H65" s="105"/>
      <c r="I65" s="30">
        <f>SUM(I57:I64)</f>
        <v>3200</v>
      </c>
      <c r="J65" s="159"/>
      <c r="K65" s="160"/>
    </row>
    <row r="66" spans="2:12" ht="14.25" thickTop="1" x14ac:dyDescent="0.15">
      <c r="B66" s="8"/>
      <c r="C66" s="8"/>
      <c r="D66" s="8"/>
      <c r="E66" s="8"/>
      <c r="F66" s="8"/>
      <c r="G66" s="8"/>
      <c r="H66" s="8"/>
      <c r="I66" s="16"/>
      <c r="J66" s="50"/>
    </row>
    <row r="67" spans="2:12" ht="14.25" thickBot="1" x14ac:dyDescent="0.2"/>
    <row r="68" spans="2:12" ht="45" customHeight="1" thickBot="1" x14ac:dyDescent="0.2">
      <c r="B68" s="106" t="s">
        <v>34</v>
      </c>
      <c r="C68" s="107"/>
      <c r="D68" s="107"/>
      <c r="E68" s="107"/>
      <c r="F68" s="107"/>
      <c r="G68" s="107"/>
      <c r="H68" s="107"/>
      <c r="I68" s="32">
        <f>I38+I47+I56+I65</f>
        <v>14750</v>
      </c>
      <c r="J68" s="86"/>
      <c r="K68" s="156"/>
      <c r="L68" s="48"/>
    </row>
    <row r="70" spans="2:12" ht="24" x14ac:dyDescent="0.15">
      <c r="B70" s="8"/>
      <c r="C70" s="17" t="s">
        <v>39</v>
      </c>
      <c r="D70" s="18"/>
      <c r="E70" s="8"/>
      <c r="F70" s="8"/>
      <c r="G70" s="8"/>
      <c r="H70" s="8"/>
      <c r="I70" s="8"/>
    </row>
    <row r="71" spans="2:12" ht="14.25" thickBot="1" x14ac:dyDescent="0.2">
      <c r="B71" s="8"/>
      <c r="C71" s="8"/>
      <c r="D71" s="8"/>
      <c r="E71" s="8"/>
      <c r="F71" s="8"/>
      <c r="G71" s="8"/>
      <c r="H71" s="8"/>
      <c r="I71" s="8"/>
      <c r="J71" s="8"/>
    </row>
    <row r="72" spans="2:12" ht="26.25" customHeight="1" thickBot="1" x14ac:dyDescent="0.2">
      <c r="B72" s="8"/>
      <c r="C72" s="8"/>
      <c r="D72" s="8"/>
      <c r="E72" s="8"/>
      <c r="F72" s="8"/>
      <c r="G72" s="8"/>
      <c r="H72" s="8"/>
      <c r="I72" s="157" t="s">
        <v>45</v>
      </c>
      <c r="J72" s="158"/>
      <c r="K72" s="158"/>
      <c r="L72" s="48"/>
    </row>
    <row r="73" spans="2:12" x14ac:dyDescent="0.15">
      <c r="I73" s="47"/>
      <c r="J73" s="47"/>
      <c r="K73" s="47"/>
    </row>
    <row r="76" spans="2:12" x14ac:dyDescent="0.15">
      <c r="C76" s="51"/>
      <c r="D76" s="51"/>
      <c r="E76" s="51"/>
      <c r="F76" s="51"/>
      <c r="G76" s="51"/>
      <c r="H76" s="51"/>
      <c r="I76" s="51"/>
    </row>
    <row r="77" spans="2:12" x14ac:dyDescent="0.15">
      <c r="C77" s="51"/>
      <c r="D77" s="51"/>
      <c r="E77" s="51"/>
      <c r="F77" s="51"/>
      <c r="G77" s="51"/>
      <c r="H77" s="51"/>
      <c r="I77" s="51"/>
    </row>
    <row r="78" spans="2:12" x14ac:dyDescent="0.15">
      <c r="C78" s="51"/>
      <c r="D78" s="51"/>
      <c r="E78" s="68"/>
      <c r="F78" s="68"/>
      <c r="G78" s="68"/>
      <c r="H78" s="68"/>
      <c r="I78" s="51"/>
    </row>
    <row r="79" spans="2:12" x14ac:dyDescent="0.15">
      <c r="C79" s="51"/>
      <c r="D79" s="51"/>
      <c r="E79" s="51"/>
      <c r="F79" s="51"/>
      <c r="G79" s="51"/>
      <c r="H79" s="51"/>
      <c r="I79" s="51"/>
    </row>
    <row r="80" spans="2:12" x14ac:dyDescent="0.15">
      <c r="C80" s="51"/>
      <c r="D80" s="51"/>
      <c r="E80" s="51"/>
      <c r="F80" s="51"/>
      <c r="G80" s="51"/>
      <c r="H80" s="51"/>
      <c r="I80" s="51"/>
    </row>
    <row r="81" spans="3:9" x14ac:dyDescent="0.15">
      <c r="C81" s="51"/>
      <c r="D81" s="51"/>
      <c r="E81" s="51"/>
      <c r="F81" s="51"/>
      <c r="G81" s="51"/>
      <c r="H81" s="51"/>
      <c r="I81" s="51"/>
    </row>
  </sheetData>
  <sheetProtection formatCells="0" formatRows="0" insertRows="0" insertHyperlinks="0" deleteRows="0"/>
  <mergeCells count="141">
    <mergeCell ref="B1:K1"/>
    <mergeCell ref="B19:K19"/>
    <mergeCell ref="B68:H68"/>
    <mergeCell ref="D65:H65"/>
    <mergeCell ref="D62:F62"/>
    <mergeCell ref="G62:H62"/>
    <mergeCell ref="D43:F43"/>
    <mergeCell ref="G43:H43"/>
    <mergeCell ref="D52:F52"/>
    <mergeCell ref="G52:H52"/>
    <mergeCell ref="D51:F51"/>
    <mergeCell ref="G51:H51"/>
    <mergeCell ref="D47:H47"/>
    <mergeCell ref="D44:F44"/>
    <mergeCell ref="G44:H44"/>
    <mergeCell ref="D45:F45"/>
    <mergeCell ref="G45:H45"/>
    <mergeCell ref="D46:F46"/>
    <mergeCell ref="G46:H46"/>
    <mergeCell ref="G50:H50"/>
    <mergeCell ref="D48:F48"/>
    <mergeCell ref="G48:H48"/>
    <mergeCell ref="D63:F63"/>
    <mergeCell ref="G63:H63"/>
    <mergeCell ref="D64:F64"/>
    <mergeCell ref="G53:H53"/>
    <mergeCell ref="G40:H40"/>
    <mergeCell ref="D41:F41"/>
    <mergeCell ref="G41:H41"/>
    <mergeCell ref="D42:F42"/>
    <mergeCell ref="G42:H42"/>
    <mergeCell ref="G64:H64"/>
    <mergeCell ref="D60:F60"/>
    <mergeCell ref="G60:H60"/>
    <mergeCell ref="D56:H56"/>
    <mergeCell ref="D53:F53"/>
    <mergeCell ref="D49:F49"/>
    <mergeCell ref="G49:H49"/>
    <mergeCell ref="D50:F50"/>
    <mergeCell ref="D61:F61"/>
    <mergeCell ref="G61:H61"/>
    <mergeCell ref="D57:F57"/>
    <mergeCell ref="G57:H57"/>
    <mergeCell ref="D58:F58"/>
    <mergeCell ref="G58:H58"/>
    <mergeCell ref="D59:F59"/>
    <mergeCell ref="G59:H59"/>
    <mergeCell ref="D54:F54"/>
    <mergeCell ref="G54:H54"/>
    <mergeCell ref="D55:F55"/>
    <mergeCell ref="G55:H55"/>
    <mergeCell ref="D38:H38"/>
    <mergeCell ref="D30:F30"/>
    <mergeCell ref="G30:H30"/>
    <mergeCell ref="D31:F31"/>
    <mergeCell ref="G31:H31"/>
    <mergeCell ref="D37:F37"/>
    <mergeCell ref="G37:H37"/>
    <mergeCell ref="G33:H33"/>
    <mergeCell ref="D34:F34"/>
    <mergeCell ref="G34:H34"/>
    <mergeCell ref="D32:F32"/>
    <mergeCell ref="G32:H32"/>
    <mergeCell ref="D35:F35"/>
    <mergeCell ref="G35:H35"/>
    <mergeCell ref="D36:F36"/>
    <mergeCell ref="G36:H36"/>
    <mergeCell ref="D33:F33"/>
    <mergeCell ref="D39:F39"/>
    <mergeCell ref="G39:H39"/>
    <mergeCell ref="D40:F40"/>
    <mergeCell ref="E3:H3"/>
    <mergeCell ref="B11:C11"/>
    <mergeCell ref="D11:E11"/>
    <mergeCell ref="F11:G11"/>
    <mergeCell ref="H11:I11"/>
    <mergeCell ref="J11:K11"/>
    <mergeCell ref="B26:J26"/>
    <mergeCell ref="B29:C29"/>
    <mergeCell ref="D29:F29"/>
    <mergeCell ref="G29:H29"/>
    <mergeCell ref="B20:K20"/>
    <mergeCell ref="B21:K21"/>
    <mergeCell ref="B22:K22"/>
    <mergeCell ref="B23:K23"/>
    <mergeCell ref="C12:E12"/>
    <mergeCell ref="B13:E13"/>
    <mergeCell ref="B14:C16"/>
    <mergeCell ref="I13:K13"/>
    <mergeCell ref="D14:K14"/>
    <mergeCell ref="D15:K15"/>
    <mergeCell ref="I17:K17"/>
    <mergeCell ref="B5:G5"/>
    <mergeCell ref="I12:K12"/>
    <mergeCell ref="J31:K31"/>
    <mergeCell ref="J32:K32"/>
    <mergeCell ref="J33:K33"/>
    <mergeCell ref="J34:K34"/>
    <mergeCell ref="J35:K35"/>
    <mergeCell ref="F16:K16"/>
    <mergeCell ref="B18:K18"/>
    <mergeCell ref="J29:K29"/>
    <mergeCell ref="J30:K30"/>
    <mergeCell ref="B17:C17"/>
    <mergeCell ref="D17:E17"/>
    <mergeCell ref="G17:H17"/>
    <mergeCell ref="B27:J27"/>
    <mergeCell ref="B28:J28"/>
    <mergeCell ref="J42:K42"/>
    <mergeCell ref="J43:K43"/>
    <mergeCell ref="J44:K44"/>
    <mergeCell ref="J45:K45"/>
    <mergeCell ref="J36:K36"/>
    <mergeCell ref="J37:K37"/>
    <mergeCell ref="J38:K38"/>
    <mergeCell ref="J39:K39"/>
    <mergeCell ref="J40:K40"/>
    <mergeCell ref="J68:K68"/>
    <mergeCell ref="I72:K72"/>
    <mergeCell ref="B8:K9"/>
    <mergeCell ref="J61:K61"/>
    <mergeCell ref="J62:K62"/>
    <mergeCell ref="J63:K63"/>
    <mergeCell ref="J64:K64"/>
    <mergeCell ref="J65:K65"/>
    <mergeCell ref="J56:K56"/>
    <mergeCell ref="J57:K57"/>
    <mergeCell ref="J58:K58"/>
    <mergeCell ref="J59:K59"/>
    <mergeCell ref="J60:K60"/>
    <mergeCell ref="J51:K51"/>
    <mergeCell ref="J52:K52"/>
    <mergeCell ref="J53:K53"/>
    <mergeCell ref="J54:K54"/>
    <mergeCell ref="J55:K55"/>
    <mergeCell ref="J46:K46"/>
    <mergeCell ref="J47:K47"/>
    <mergeCell ref="J48:K48"/>
    <mergeCell ref="J49:K49"/>
    <mergeCell ref="J50:K50"/>
    <mergeCell ref="J41:K41"/>
  </mergeCells>
  <phoneticPr fontId="2"/>
  <pageMargins left="0.82677165354330717" right="0.23622047244094491" top="0.74803149606299213" bottom="0.74803149606299213" header="0.31496062992125984" footer="0.31496062992125984"/>
  <pageSetup paperSize="9" scale="90" orientation="portrait" r:id="rId1"/>
  <rowBreaks count="2" manualBreakCount="2">
    <brk id="24" max="11" man="1"/>
    <brk id="69" max="11" man="1"/>
  </rowBreaks>
  <drawing r:id="rId2"/>
  <legacyDrawing r:id="rId3"/>
  <controls>
    <mc:AlternateContent xmlns:mc="http://schemas.openxmlformats.org/markup-compatibility/2006">
      <mc:Choice Requires="x14">
        <control shapeId="2051" r:id="rId4" name="OptionButton3">
          <controlPr autoLine="0" r:id="rId5">
            <anchor moveWithCells="1">
              <from>
                <xdr:col>3</xdr:col>
                <xdr:colOff>190500</xdr:colOff>
                <xdr:row>15</xdr:row>
                <xdr:rowOff>38100</xdr:rowOff>
              </from>
              <to>
                <xdr:col>4</xdr:col>
                <xdr:colOff>790575</xdr:colOff>
                <xdr:row>15</xdr:row>
                <xdr:rowOff>276225</xdr:rowOff>
              </to>
            </anchor>
          </controlPr>
        </control>
      </mc:Choice>
      <mc:Fallback>
        <control shapeId="2051" r:id="rId4" name="OptionButton3"/>
      </mc:Fallback>
    </mc:AlternateContent>
    <mc:AlternateContent xmlns:mc="http://schemas.openxmlformats.org/markup-compatibility/2006">
      <mc:Choice Requires="x14">
        <control shapeId="2050" r:id="rId6" name="OptionButton2">
          <controlPr autoLine="0" r:id="rId7">
            <anchor moveWithCells="1">
              <from>
                <xdr:col>3</xdr:col>
                <xdr:colOff>190500</xdr:colOff>
                <xdr:row>14</xdr:row>
                <xdr:rowOff>38100</xdr:rowOff>
              </from>
              <to>
                <xdr:col>6</xdr:col>
                <xdr:colOff>361950</xdr:colOff>
                <xdr:row>14</xdr:row>
                <xdr:rowOff>276225</xdr:rowOff>
              </to>
            </anchor>
          </controlPr>
        </control>
      </mc:Choice>
      <mc:Fallback>
        <control shapeId="2050" r:id="rId6" name="OptionButton2"/>
      </mc:Fallback>
    </mc:AlternateContent>
    <mc:AlternateContent xmlns:mc="http://schemas.openxmlformats.org/markup-compatibility/2006">
      <mc:Choice Requires="x14">
        <control shapeId="2049" r:id="rId8" name="OptionButton1">
          <controlPr autoLine="0" r:id="rId9">
            <anchor moveWithCells="1">
              <from>
                <xdr:col>3</xdr:col>
                <xdr:colOff>190500</xdr:colOff>
                <xdr:row>13</xdr:row>
                <xdr:rowOff>38100</xdr:rowOff>
              </from>
              <to>
                <xdr:col>5</xdr:col>
                <xdr:colOff>514350</xdr:colOff>
                <xdr:row>13</xdr:row>
                <xdr:rowOff>276225</xdr:rowOff>
              </to>
            </anchor>
          </controlPr>
        </control>
      </mc:Choice>
      <mc:Fallback>
        <control shapeId="2049" r:id="rId8" name="OptionButton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565C6-1AB5-419F-BEAD-7B8FAC5F2A73}">
  <sheetPr codeName="Sheet4"/>
  <dimension ref="A1:M81"/>
  <sheetViews>
    <sheetView showZeros="0" view="pageBreakPreview" topLeftCell="A85" zoomScale="90" zoomScaleNormal="100" zoomScaleSheetLayoutView="90" workbookViewId="0">
      <selection activeCell="I12" sqref="I12:K12"/>
    </sheetView>
  </sheetViews>
  <sheetFormatPr defaultRowHeight="13.5" x14ac:dyDescent="0.15"/>
  <cols>
    <col min="1" max="1" width="0.625" customWidth="1"/>
    <col min="3" max="3" width="7.875" customWidth="1"/>
    <col min="4" max="4" width="8.625" customWidth="1"/>
    <col min="5" max="5" width="13.625" customWidth="1"/>
    <col min="6" max="6" width="8.875" customWidth="1"/>
    <col min="7" max="7" width="11.875" customWidth="1"/>
    <col min="8" max="8" width="9.375" customWidth="1"/>
    <col min="9" max="9" width="12.125" customWidth="1"/>
    <col min="10" max="10" width="10.125" customWidth="1"/>
    <col min="11" max="11" width="2.875" customWidth="1"/>
    <col min="12" max="12" width="0.625" customWidth="1"/>
  </cols>
  <sheetData>
    <row r="1" spans="1:12" ht="58.5" customHeight="1" x14ac:dyDescent="0.15">
      <c r="A1" s="66"/>
      <c r="B1" s="70" t="s">
        <v>52</v>
      </c>
      <c r="C1" s="70"/>
      <c r="D1" s="70"/>
      <c r="E1" s="70"/>
      <c r="F1" s="70"/>
      <c r="G1" s="70"/>
      <c r="H1" s="70"/>
      <c r="I1" s="70"/>
      <c r="J1" s="70"/>
      <c r="K1" s="70"/>
    </row>
    <row r="2" spans="1:12" ht="42" customHeight="1" x14ac:dyDescent="0.15"/>
    <row r="3" spans="1:12" ht="30.75" customHeight="1" x14ac:dyDescent="0.15">
      <c r="E3" s="144" t="s">
        <v>5</v>
      </c>
      <c r="F3" s="145"/>
      <c r="G3" s="145"/>
      <c r="H3" s="145"/>
    </row>
    <row r="4" spans="1:12" ht="42" customHeight="1" x14ac:dyDescent="0.15"/>
    <row r="5" spans="1:12" ht="21" customHeight="1" x14ac:dyDescent="0.15">
      <c r="B5" s="146" t="s">
        <v>6</v>
      </c>
      <c r="C5" s="146"/>
      <c r="D5" s="146"/>
      <c r="E5" s="146"/>
      <c r="F5" s="146"/>
      <c r="G5" s="146"/>
    </row>
    <row r="6" spans="1:12" ht="36.75" customHeight="1" x14ac:dyDescent="0.15"/>
    <row r="7" spans="1:12" ht="20.25" customHeight="1" x14ac:dyDescent="0.15">
      <c r="B7" s="22" t="s">
        <v>7</v>
      </c>
      <c r="C7" s="22"/>
      <c r="D7" s="23"/>
      <c r="E7" s="23"/>
      <c r="F7" s="23"/>
      <c r="G7" s="23"/>
      <c r="H7" s="23"/>
      <c r="I7" s="23"/>
      <c r="J7" s="23"/>
    </row>
    <row r="8" spans="1:12" ht="13.5" customHeight="1" x14ac:dyDescent="0.15">
      <c r="B8" s="155" t="s">
        <v>11</v>
      </c>
      <c r="C8" s="155"/>
      <c r="D8" s="155"/>
      <c r="E8" s="155"/>
      <c r="F8" s="155"/>
      <c r="G8" s="155"/>
      <c r="H8" s="155"/>
      <c r="I8" s="155"/>
      <c r="J8" s="155"/>
      <c r="K8" s="155"/>
    </row>
    <row r="9" spans="1:12" ht="24" customHeight="1" x14ac:dyDescent="0.15">
      <c r="B9" s="155"/>
      <c r="C9" s="155"/>
      <c r="D9" s="155"/>
      <c r="E9" s="155"/>
      <c r="F9" s="155"/>
      <c r="G9" s="155"/>
      <c r="H9" s="155"/>
      <c r="I9" s="155"/>
      <c r="J9" s="155"/>
      <c r="K9" s="155"/>
    </row>
    <row r="10" spans="1:12" ht="40.5" customHeight="1" thickBot="1" x14ac:dyDescent="0.2"/>
    <row r="11" spans="1:12" ht="42.75" customHeight="1" thickBot="1" x14ac:dyDescent="0.2">
      <c r="B11" s="147" t="s">
        <v>2</v>
      </c>
      <c r="C11" s="148"/>
      <c r="D11" s="190"/>
      <c r="E11" s="190"/>
      <c r="F11" s="148" t="s">
        <v>16</v>
      </c>
      <c r="G11" s="150"/>
      <c r="H11" s="151">
        <f>I68</f>
        <v>0</v>
      </c>
      <c r="I11" s="152"/>
      <c r="J11" s="153" t="s">
        <v>4</v>
      </c>
      <c r="K11" s="154"/>
      <c r="L11" s="48"/>
    </row>
    <row r="12" spans="1:12" ht="49.5" customHeight="1" x14ac:dyDescent="0.15">
      <c r="B12" s="1" t="s">
        <v>0</v>
      </c>
      <c r="C12" s="191"/>
      <c r="D12" s="192"/>
      <c r="E12" s="193"/>
      <c r="F12" s="21" t="s">
        <v>1</v>
      </c>
      <c r="G12" s="35"/>
      <c r="H12" s="15" t="s">
        <v>3</v>
      </c>
      <c r="I12" s="197"/>
      <c r="J12" s="198"/>
      <c r="K12" s="199"/>
      <c r="L12" s="48"/>
    </row>
    <row r="13" spans="1:12" ht="39" customHeight="1" thickBot="1" x14ac:dyDescent="0.2">
      <c r="B13" s="119" t="s">
        <v>17</v>
      </c>
      <c r="C13" s="120"/>
      <c r="D13" s="194"/>
      <c r="E13" s="194"/>
      <c r="F13" s="57" t="s">
        <v>18</v>
      </c>
      <c r="G13" s="58"/>
      <c r="H13" s="59" t="s">
        <v>19</v>
      </c>
      <c r="I13" s="196"/>
      <c r="J13" s="196"/>
      <c r="K13" s="196"/>
      <c r="L13" s="48"/>
    </row>
    <row r="14" spans="1:12" ht="23.25" customHeight="1" x14ac:dyDescent="0.15">
      <c r="B14" s="121" t="s">
        <v>8</v>
      </c>
      <c r="C14" s="122"/>
      <c r="D14" s="178"/>
      <c r="E14" s="179"/>
      <c r="F14" s="179"/>
      <c r="G14" s="179"/>
      <c r="H14" s="179"/>
      <c r="I14" s="179"/>
      <c r="J14" s="179"/>
      <c r="K14" s="180"/>
      <c r="L14" s="48"/>
    </row>
    <row r="15" spans="1:12" ht="23.25" customHeight="1" x14ac:dyDescent="0.15">
      <c r="B15" s="121"/>
      <c r="C15" s="122"/>
      <c r="D15" s="90"/>
      <c r="E15" s="108"/>
      <c r="F15" s="108"/>
      <c r="G15" s="108"/>
      <c r="H15" s="108"/>
      <c r="I15" s="108"/>
      <c r="J15" s="108"/>
      <c r="K15" s="109"/>
      <c r="L15" s="48"/>
    </row>
    <row r="16" spans="1:12" ht="31.5" customHeight="1" x14ac:dyDescent="0.15">
      <c r="B16" s="123"/>
      <c r="C16" s="124"/>
      <c r="D16" s="44"/>
      <c r="E16" s="45"/>
      <c r="F16" s="188" t="s">
        <v>9</v>
      </c>
      <c r="G16" s="188"/>
      <c r="H16" s="188"/>
      <c r="I16" s="188"/>
      <c r="J16" s="188"/>
      <c r="K16" s="189"/>
    </row>
    <row r="17" spans="1:13" ht="48" customHeight="1" thickBot="1" x14ac:dyDescent="0.2">
      <c r="B17" s="167" t="s">
        <v>12</v>
      </c>
      <c r="C17" s="168"/>
      <c r="D17" s="195" t="s">
        <v>37</v>
      </c>
      <c r="E17" s="170"/>
      <c r="F17" s="55" t="s">
        <v>10</v>
      </c>
      <c r="G17" s="195" t="s">
        <v>37</v>
      </c>
      <c r="H17" s="170"/>
      <c r="I17" s="112" t="s">
        <v>38</v>
      </c>
      <c r="J17" s="113"/>
      <c r="K17" s="114"/>
      <c r="L17" s="48"/>
    </row>
    <row r="18" spans="1:13" ht="63.75" customHeight="1" x14ac:dyDescent="0.15">
      <c r="B18" s="115" t="s">
        <v>48</v>
      </c>
      <c r="C18" s="115"/>
      <c r="D18" s="115"/>
      <c r="E18" s="115"/>
      <c r="F18" s="115"/>
      <c r="G18" s="115"/>
      <c r="H18" s="115"/>
      <c r="I18" s="115"/>
      <c r="J18" s="115"/>
      <c r="K18" s="115"/>
      <c r="L18" s="51"/>
      <c r="M18" s="51"/>
    </row>
    <row r="19" spans="1:13" ht="55.5" customHeight="1" thickBot="1" x14ac:dyDescent="0.2">
      <c r="A19" s="67"/>
      <c r="B19" s="71" t="s">
        <v>49</v>
      </c>
      <c r="C19" s="71"/>
      <c r="D19" s="71"/>
      <c r="E19" s="71"/>
      <c r="F19" s="71"/>
      <c r="G19" s="71"/>
      <c r="H19" s="71"/>
      <c r="I19" s="71"/>
      <c r="J19" s="71"/>
      <c r="K19" s="71"/>
    </row>
    <row r="20" spans="1:13" ht="34.5" customHeight="1" x14ac:dyDescent="0.15">
      <c r="B20" s="75" t="s">
        <v>20</v>
      </c>
      <c r="C20" s="76"/>
      <c r="D20" s="76"/>
      <c r="E20" s="76"/>
      <c r="F20" s="76"/>
      <c r="G20" s="76"/>
      <c r="H20" s="76"/>
      <c r="I20" s="76"/>
      <c r="J20" s="76"/>
      <c r="K20" s="77"/>
      <c r="L20" s="54"/>
    </row>
    <row r="21" spans="1:13" ht="33" customHeight="1" x14ac:dyDescent="0.15">
      <c r="B21" s="78" t="s">
        <v>21</v>
      </c>
      <c r="C21" s="79"/>
      <c r="D21" s="79"/>
      <c r="E21" s="79"/>
      <c r="F21" s="79"/>
      <c r="G21" s="79"/>
      <c r="H21" s="79"/>
      <c r="I21" s="79"/>
      <c r="J21" s="79"/>
      <c r="K21" s="80"/>
    </row>
    <row r="22" spans="1:13" ht="18.75" customHeight="1" x14ac:dyDescent="0.15">
      <c r="B22" s="78" t="s">
        <v>22</v>
      </c>
      <c r="C22" s="79"/>
      <c r="D22" s="79"/>
      <c r="E22" s="79"/>
      <c r="F22" s="79"/>
      <c r="G22" s="79"/>
      <c r="H22" s="79"/>
      <c r="I22" s="79"/>
      <c r="J22" s="79"/>
      <c r="K22" s="80"/>
    </row>
    <row r="23" spans="1:13" ht="53.25" customHeight="1" thickBot="1" x14ac:dyDescent="0.2">
      <c r="B23" s="200" t="s">
        <v>47</v>
      </c>
      <c r="C23" s="201"/>
      <c r="D23" s="201"/>
      <c r="E23" s="201"/>
      <c r="F23" s="201"/>
      <c r="G23" s="201"/>
      <c r="H23" s="201"/>
      <c r="I23" s="201"/>
      <c r="J23" s="201"/>
      <c r="K23" s="202"/>
    </row>
    <row r="24" spans="1:13" ht="15.75" customHeight="1" x14ac:dyDescent="0.15">
      <c r="B24" s="33"/>
      <c r="C24" s="33"/>
      <c r="D24" s="33"/>
      <c r="E24" s="33"/>
      <c r="F24" s="33"/>
      <c r="G24" s="33"/>
      <c r="H24" s="33"/>
      <c r="I24" s="33"/>
      <c r="J24" s="33"/>
    </row>
    <row r="25" spans="1:13" ht="17.25" customHeight="1" x14ac:dyDescent="0.15">
      <c r="B25" s="5" t="s">
        <v>51</v>
      </c>
      <c r="C25" s="5"/>
      <c r="D25" s="6"/>
      <c r="E25" s="6"/>
      <c r="F25" s="7"/>
      <c r="G25" s="33"/>
      <c r="H25" s="33"/>
      <c r="I25" s="33"/>
      <c r="J25" s="33"/>
    </row>
    <row r="26" spans="1:13" ht="28.5" customHeight="1" x14ac:dyDescent="0.15">
      <c r="B26" s="134" t="s">
        <v>23</v>
      </c>
      <c r="C26" s="135"/>
      <c r="D26" s="135"/>
      <c r="E26" s="135"/>
      <c r="F26" s="135"/>
      <c r="G26" s="135"/>
      <c r="H26" s="135"/>
      <c r="I26" s="135"/>
      <c r="J26" s="135"/>
    </row>
    <row r="27" spans="1:13" ht="18" customHeight="1" x14ac:dyDescent="0.15">
      <c r="B27" s="74" t="s">
        <v>54</v>
      </c>
      <c r="C27" s="74"/>
      <c r="D27" s="74"/>
      <c r="E27" s="74"/>
      <c r="F27" s="74"/>
      <c r="G27" s="74"/>
      <c r="H27" s="74"/>
      <c r="I27" s="74"/>
      <c r="J27" s="74"/>
    </row>
    <row r="28" spans="1:13" ht="18" customHeight="1" thickBot="1" x14ac:dyDescent="0.2">
      <c r="B28" s="136" t="s">
        <v>53</v>
      </c>
      <c r="C28" s="136"/>
      <c r="D28" s="136"/>
      <c r="E28" s="136"/>
      <c r="F28" s="136"/>
      <c r="G28" s="136"/>
      <c r="H28" s="136"/>
      <c r="I28" s="136"/>
      <c r="J28" s="136"/>
    </row>
    <row r="29" spans="1:13" ht="33" customHeight="1" thickTop="1" x14ac:dyDescent="0.15">
      <c r="B29" s="203"/>
      <c r="C29" s="204"/>
      <c r="D29" s="205" t="s">
        <v>13</v>
      </c>
      <c r="E29" s="205"/>
      <c r="F29" s="205"/>
      <c r="G29" s="206" t="s">
        <v>31</v>
      </c>
      <c r="H29" s="206"/>
      <c r="I29" s="24" t="s">
        <v>32</v>
      </c>
      <c r="J29" s="84" t="s">
        <v>14</v>
      </c>
      <c r="K29" s="85"/>
    </row>
    <row r="30" spans="1:13" ht="17.25" customHeight="1" x14ac:dyDescent="0.15">
      <c r="B30" s="25"/>
      <c r="C30" s="13"/>
      <c r="D30" s="102"/>
      <c r="E30" s="102"/>
      <c r="F30" s="102"/>
      <c r="G30" s="103"/>
      <c r="H30" s="103"/>
      <c r="I30" s="9">
        <f t="shared" ref="I30:I32" si="0">IF(G30&gt;1700,1700,G30)</f>
        <v>0</v>
      </c>
      <c r="J30" s="92"/>
      <c r="K30" s="93"/>
    </row>
    <row r="31" spans="1:13" ht="17.25" customHeight="1" x14ac:dyDescent="0.15">
      <c r="B31" s="26" t="s">
        <v>15</v>
      </c>
      <c r="C31" s="12" t="s">
        <v>30</v>
      </c>
      <c r="D31" s="88"/>
      <c r="E31" s="88"/>
      <c r="F31" s="88"/>
      <c r="G31" s="89"/>
      <c r="H31" s="89"/>
      <c r="I31" s="10">
        <f t="shared" si="0"/>
        <v>0</v>
      </c>
      <c r="J31" s="72"/>
      <c r="K31" s="73"/>
    </row>
    <row r="32" spans="1:13" ht="17.25" customHeight="1" x14ac:dyDescent="0.15">
      <c r="B32" s="25"/>
      <c r="C32" s="13"/>
      <c r="D32" s="88"/>
      <c r="E32" s="88"/>
      <c r="F32" s="88"/>
      <c r="G32" s="89"/>
      <c r="H32" s="89"/>
      <c r="I32" s="10">
        <f t="shared" si="0"/>
        <v>0</v>
      </c>
      <c r="J32" s="72"/>
      <c r="K32" s="73"/>
    </row>
    <row r="33" spans="2:11" ht="17.25" customHeight="1" x14ac:dyDescent="0.15">
      <c r="B33" s="25"/>
      <c r="C33" s="13"/>
      <c r="D33" s="88"/>
      <c r="E33" s="88"/>
      <c r="F33" s="88"/>
      <c r="G33" s="89"/>
      <c r="H33" s="89"/>
      <c r="I33" s="10">
        <f t="shared" ref="I33" si="1">IF(G33&gt;1700,1700,G33)</f>
        <v>0</v>
      </c>
      <c r="J33" s="72"/>
      <c r="K33" s="73"/>
    </row>
    <row r="34" spans="2:11" ht="17.25" customHeight="1" thickBot="1" x14ac:dyDescent="0.2">
      <c r="B34" s="25"/>
      <c r="C34" s="13"/>
      <c r="D34" s="88"/>
      <c r="E34" s="88"/>
      <c r="F34" s="88"/>
      <c r="G34" s="89"/>
      <c r="H34" s="89"/>
      <c r="I34" s="10">
        <f t="shared" ref="I34" si="2">IF(G34&gt;1700,1700,G34)</f>
        <v>0</v>
      </c>
      <c r="J34" s="72"/>
      <c r="K34" s="73"/>
    </row>
    <row r="35" spans="2:11" ht="17.25" customHeight="1" thickBot="1" x14ac:dyDescent="0.2">
      <c r="B35" s="27"/>
      <c r="C35" s="14"/>
      <c r="D35" s="88"/>
      <c r="E35" s="88"/>
      <c r="F35" s="88"/>
      <c r="G35" s="88"/>
      <c r="H35" s="94"/>
      <c r="I35" s="11">
        <f>SUM(I30:I34)</f>
        <v>0</v>
      </c>
      <c r="J35" s="72"/>
      <c r="K35" s="73"/>
    </row>
    <row r="36" spans="2:11" ht="17.25" customHeight="1" x14ac:dyDescent="0.15">
      <c r="B36" s="25"/>
      <c r="C36" s="13"/>
      <c r="D36" s="102"/>
      <c r="E36" s="102"/>
      <c r="F36" s="102"/>
      <c r="G36" s="103"/>
      <c r="H36" s="103"/>
      <c r="I36" s="9">
        <f t="shared" ref="I36:I40" si="3">IF(G36&gt;1700,1700,G36)</f>
        <v>0</v>
      </c>
      <c r="J36" s="72"/>
      <c r="K36" s="73"/>
    </row>
    <row r="37" spans="2:11" ht="17.25" customHeight="1" x14ac:dyDescent="0.15">
      <c r="B37" s="26"/>
      <c r="C37" s="12" t="s">
        <v>30</v>
      </c>
      <c r="D37" s="88"/>
      <c r="E37" s="88"/>
      <c r="F37" s="88"/>
      <c r="G37" s="89"/>
      <c r="H37" s="89"/>
      <c r="I37" s="10">
        <f t="shared" si="3"/>
        <v>0</v>
      </c>
      <c r="J37" s="72"/>
      <c r="K37" s="73"/>
    </row>
    <row r="38" spans="2:11" ht="17.25" customHeight="1" x14ac:dyDescent="0.15">
      <c r="B38" s="25"/>
      <c r="C38" s="13"/>
      <c r="D38" s="88"/>
      <c r="E38" s="88"/>
      <c r="F38" s="88"/>
      <c r="G38" s="89"/>
      <c r="H38" s="89"/>
      <c r="I38" s="10">
        <f t="shared" ref="I38" si="4">IF(G38&gt;1700,1700,G38)</f>
        <v>0</v>
      </c>
      <c r="J38" s="72"/>
      <c r="K38" s="73"/>
    </row>
    <row r="39" spans="2:11" ht="17.25" customHeight="1" x14ac:dyDescent="0.15">
      <c r="B39" s="25"/>
      <c r="C39" s="13"/>
      <c r="D39" s="88"/>
      <c r="E39" s="88"/>
      <c r="F39" s="88"/>
      <c r="G39" s="89"/>
      <c r="H39" s="89"/>
      <c r="I39" s="10">
        <f t="shared" ref="I39" si="5">IF(G39&gt;1700,1700,G39)</f>
        <v>0</v>
      </c>
      <c r="J39" s="72"/>
      <c r="K39" s="73"/>
    </row>
    <row r="40" spans="2:11" ht="17.25" customHeight="1" thickBot="1" x14ac:dyDescent="0.2">
      <c r="B40" s="25"/>
      <c r="C40" s="13"/>
      <c r="D40" s="88"/>
      <c r="E40" s="88"/>
      <c r="F40" s="88"/>
      <c r="G40" s="89"/>
      <c r="H40" s="89"/>
      <c r="I40" s="10">
        <f t="shared" si="3"/>
        <v>0</v>
      </c>
      <c r="J40" s="72"/>
      <c r="K40" s="73"/>
    </row>
    <row r="41" spans="2:11" ht="17.25" customHeight="1" thickBot="1" x14ac:dyDescent="0.2">
      <c r="B41" s="27"/>
      <c r="C41" s="14"/>
      <c r="D41" s="88"/>
      <c r="E41" s="88"/>
      <c r="F41" s="88"/>
      <c r="G41" s="88"/>
      <c r="H41" s="94"/>
      <c r="I41" s="11">
        <f>SUM(I36:I40)</f>
        <v>0</v>
      </c>
      <c r="J41" s="72"/>
      <c r="K41" s="73"/>
    </row>
    <row r="42" spans="2:11" ht="17.25" customHeight="1" x14ac:dyDescent="0.15">
      <c r="B42" s="25"/>
      <c r="C42" s="13"/>
      <c r="D42" s="102"/>
      <c r="E42" s="102"/>
      <c r="F42" s="102"/>
      <c r="G42" s="103"/>
      <c r="H42" s="103"/>
      <c r="I42" s="9">
        <f t="shared" ref="I42:I46" si="6">IF(G42&gt;1700,1700,G42)</f>
        <v>0</v>
      </c>
      <c r="J42" s="72"/>
      <c r="K42" s="73"/>
    </row>
    <row r="43" spans="2:11" ht="17.25" customHeight="1" x14ac:dyDescent="0.15">
      <c r="B43" s="26"/>
      <c r="C43" s="12" t="s">
        <v>30</v>
      </c>
      <c r="D43" s="88"/>
      <c r="E43" s="88"/>
      <c r="F43" s="88"/>
      <c r="G43" s="89"/>
      <c r="H43" s="89"/>
      <c r="I43" s="10">
        <f t="shared" si="6"/>
        <v>0</v>
      </c>
      <c r="J43" s="72"/>
      <c r="K43" s="73"/>
    </row>
    <row r="44" spans="2:11" ht="17.25" customHeight="1" x14ac:dyDescent="0.15">
      <c r="B44" s="25"/>
      <c r="C44" s="13"/>
      <c r="D44" s="88"/>
      <c r="E44" s="88"/>
      <c r="F44" s="88"/>
      <c r="G44" s="89"/>
      <c r="H44" s="89"/>
      <c r="I44" s="10">
        <f t="shared" si="6"/>
        <v>0</v>
      </c>
      <c r="J44" s="72"/>
      <c r="K44" s="73"/>
    </row>
    <row r="45" spans="2:11" ht="17.25" customHeight="1" x14ac:dyDescent="0.15">
      <c r="B45" s="25"/>
      <c r="C45" s="13"/>
      <c r="D45" s="88"/>
      <c r="E45" s="88"/>
      <c r="F45" s="88"/>
      <c r="G45" s="89"/>
      <c r="H45" s="89"/>
      <c r="I45" s="10">
        <f t="shared" ref="I45" si="7">IF(G45&gt;1700,1700,G45)</f>
        <v>0</v>
      </c>
      <c r="J45" s="72"/>
      <c r="K45" s="73"/>
    </row>
    <row r="46" spans="2:11" ht="17.25" customHeight="1" thickBot="1" x14ac:dyDescent="0.2">
      <c r="B46" s="25"/>
      <c r="C46" s="13"/>
      <c r="D46" s="88"/>
      <c r="E46" s="88"/>
      <c r="F46" s="88"/>
      <c r="G46" s="89"/>
      <c r="H46" s="89"/>
      <c r="I46" s="10">
        <f t="shared" si="6"/>
        <v>0</v>
      </c>
      <c r="J46" s="72"/>
      <c r="K46" s="73"/>
    </row>
    <row r="47" spans="2:11" ht="17.25" customHeight="1" thickBot="1" x14ac:dyDescent="0.2">
      <c r="B47" s="27"/>
      <c r="C47" s="14"/>
      <c r="D47" s="88"/>
      <c r="E47" s="88"/>
      <c r="F47" s="88"/>
      <c r="G47" s="88"/>
      <c r="H47" s="94"/>
      <c r="I47" s="11">
        <f>SUM(I42:I46)</f>
        <v>0</v>
      </c>
      <c r="J47" s="72"/>
      <c r="K47" s="73"/>
    </row>
    <row r="48" spans="2:11" ht="17.25" customHeight="1" x14ac:dyDescent="0.15">
      <c r="B48" s="25"/>
      <c r="C48" s="13"/>
      <c r="D48" s="102"/>
      <c r="E48" s="102"/>
      <c r="F48" s="102"/>
      <c r="G48" s="103"/>
      <c r="H48" s="103"/>
      <c r="I48" s="9">
        <f t="shared" ref="I48:I52" si="8">IF(G48&gt;1700,1700,G48)</f>
        <v>0</v>
      </c>
      <c r="J48" s="72"/>
      <c r="K48" s="73"/>
    </row>
    <row r="49" spans="2:11" ht="17.25" customHeight="1" x14ac:dyDescent="0.15">
      <c r="B49" s="26"/>
      <c r="C49" s="12" t="s">
        <v>30</v>
      </c>
      <c r="D49" s="88"/>
      <c r="E49" s="88"/>
      <c r="F49" s="88"/>
      <c r="G49" s="89"/>
      <c r="H49" s="89"/>
      <c r="I49" s="10">
        <f t="shared" si="8"/>
        <v>0</v>
      </c>
      <c r="J49" s="72"/>
      <c r="K49" s="73"/>
    </row>
    <row r="50" spans="2:11" ht="17.25" customHeight="1" x14ac:dyDescent="0.15">
      <c r="B50" s="25"/>
      <c r="C50" s="13"/>
      <c r="D50" s="88"/>
      <c r="E50" s="88"/>
      <c r="F50" s="88"/>
      <c r="G50" s="89"/>
      <c r="H50" s="89"/>
      <c r="I50" s="10">
        <f t="shared" si="8"/>
        <v>0</v>
      </c>
      <c r="J50" s="72"/>
      <c r="K50" s="73"/>
    </row>
    <row r="51" spans="2:11" ht="17.25" customHeight="1" x14ac:dyDescent="0.15">
      <c r="B51" s="25"/>
      <c r="C51" s="13"/>
      <c r="D51" s="88"/>
      <c r="E51" s="88"/>
      <c r="F51" s="88"/>
      <c r="G51" s="89"/>
      <c r="H51" s="89"/>
      <c r="I51" s="10">
        <f t="shared" ref="I51" si="9">IF(G51&gt;1700,1700,G51)</f>
        <v>0</v>
      </c>
      <c r="J51" s="72"/>
      <c r="K51" s="73"/>
    </row>
    <row r="52" spans="2:11" ht="17.25" customHeight="1" thickBot="1" x14ac:dyDescent="0.2">
      <c r="B52" s="25"/>
      <c r="C52" s="13"/>
      <c r="D52" s="88"/>
      <c r="E52" s="88"/>
      <c r="F52" s="88"/>
      <c r="G52" s="89"/>
      <c r="H52" s="89"/>
      <c r="I52" s="10">
        <f t="shared" si="8"/>
        <v>0</v>
      </c>
      <c r="J52" s="72"/>
      <c r="K52" s="73"/>
    </row>
    <row r="53" spans="2:11" ht="17.25" customHeight="1" thickBot="1" x14ac:dyDescent="0.2">
      <c r="B53" s="27"/>
      <c r="C53" s="14"/>
      <c r="D53" s="88"/>
      <c r="E53" s="88"/>
      <c r="F53" s="88"/>
      <c r="G53" s="88"/>
      <c r="H53" s="94"/>
      <c r="I53" s="11">
        <f>SUM(I48:I52)</f>
        <v>0</v>
      </c>
      <c r="J53" s="72"/>
      <c r="K53" s="73"/>
    </row>
    <row r="54" spans="2:11" ht="17.25" customHeight="1" x14ac:dyDescent="0.15">
      <c r="B54" s="25"/>
      <c r="C54" s="13"/>
      <c r="D54" s="102"/>
      <c r="E54" s="102"/>
      <c r="F54" s="102"/>
      <c r="G54" s="103"/>
      <c r="H54" s="103"/>
      <c r="I54" s="9">
        <f t="shared" ref="I54:I58" si="10">IF(G54&gt;1700,1700,G54)</f>
        <v>0</v>
      </c>
      <c r="J54" s="72"/>
      <c r="K54" s="73"/>
    </row>
    <row r="55" spans="2:11" ht="17.25" customHeight="1" x14ac:dyDescent="0.15">
      <c r="B55" s="26"/>
      <c r="C55" s="12" t="s">
        <v>30</v>
      </c>
      <c r="D55" s="88"/>
      <c r="E55" s="88"/>
      <c r="F55" s="88"/>
      <c r="G55" s="89"/>
      <c r="H55" s="89"/>
      <c r="I55" s="10">
        <f t="shared" si="10"/>
        <v>0</v>
      </c>
      <c r="J55" s="72"/>
      <c r="K55" s="73"/>
    </row>
    <row r="56" spans="2:11" ht="17.25" customHeight="1" x14ac:dyDescent="0.15">
      <c r="B56" s="25"/>
      <c r="C56" s="13"/>
      <c r="D56" s="88"/>
      <c r="E56" s="88"/>
      <c r="F56" s="88"/>
      <c r="G56" s="89"/>
      <c r="H56" s="89"/>
      <c r="I56" s="10">
        <f t="shared" si="10"/>
        <v>0</v>
      </c>
      <c r="J56" s="72"/>
      <c r="K56" s="73"/>
    </row>
    <row r="57" spans="2:11" ht="17.25" customHeight="1" x14ac:dyDescent="0.15">
      <c r="B57" s="25"/>
      <c r="C57" s="13"/>
      <c r="D57" s="88"/>
      <c r="E57" s="88"/>
      <c r="F57" s="88"/>
      <c r="G57" s="89"/>
      <c r="H57" s="89"/>
      <c r="I57" s="10">
        <f t="shared" ref="I57" si="11">IF(G57&gt;1700,1700,G57)</f>
        <v>0</v>
      </c>
      <c r="J57" s="72"/>
      <c r="K57" s="73"/>
    </row>
    <row r="58" spans="2:11" ht="17.25" customHeight="1" thickBot="1" x14ac:dyDescent="0.2">
      <c r="B58" s="25"/>
      <c r="C58" s="13"/>
      <c r="D58" s="88"/>
      <c r="E58" s="88"/>
      <c r="F58" s="88"/>
      <c r="G58" s="89"/>
      <c r="H58" s="89"/>
      <c r="I58" s="10">
        <f t="shared" si="10"/>
        <v>0</v>
      </c>
      <c r="J58" s="72"/>
      <c r="K58" s="73"/>
    </row>
    <row r="59" spans="2:11" ht="17.25" customHeight="1" thickBot="1" x14ac:dyDescent="0.2">
      <c r="B59" s="27"/>
      <c r="C59" s="14"/>
      <c r="D59" s="88"/>
      <c r="E59" s="88"/>
      <c r="F59" s="88"/>
      <c r="G59" s="88"/>
      <c r="H59" s="94"/>
      <c r="I59" s="11">
        <f>SUM(I54:I58)</f>
        <v>0</v>
      </c>
      <c r="J59" s="72"/>
      <c r="K59" s="73"/>
    </row>
    <row r="60" spans="2:11" ht="17.25" customHeight="1" x14ac:dyDescent="0.15">
      <c r="B60" s="25"/>
      <c r="C60" s="13"/>
      <c r="D60" s="102"/>
      <c r="E60" s="102"/>
      <c r="F60" s="102"/>
      <c r="G60" s="103"/>
      <c r="H60" s="103"/>
      <c r="I60" s="9">
        <f t="shared" ref="I60:I64" si="12">IF(G60&gt;1700,1700,G60)</f>
        <v>0</v>
      </c>
      <c r="J60" s="72"/>
      <c r="K60" s="73"/>
    </row>
    <row r="61" spans="2:11" ht="17.25" customHeight="1" x14ac:dyDescent="0.15">
      <c r="B61" s="26"/>
      <c r="C61" s="12" t="s">
        <v>30</v>
      </c>
      <c r="D61" s="88"/>
      <c r="E61" s="88"/>
      <c r="F61" s="88"/>
      <c r="G61" s="89"/>
      <c r="H61" s="89"/>
      <c r="I61" s="10">
        <f t="shared" si="12"/>
        <v>0</v>
      </c>
      <c r="J61" s="72"/>
      <c r="K61" s="73"/>
    </row>
    <row r="62" spans="2:11" ht="17.25" customHeight="1" x14ac:dyDescent="0.15">
      <c r="B62" s="25"/>
      <c r="C62" s="13"/>
      <c r="D62" s="88"/>
      <c r="E62" s="88"/>
      <c r="F62" s="88"/>
      <c r="G62" s="89"/>
      <c r="H62" s="89"/>
      <c r="I62" s="10">
        <f t="shared" ref="I62" si="13">IF(G62&gt;1700,1700,G62)</f>
        <v>0</v>
      </c>
      <c r="J62" s="72"/>
      <c r="K62" s="73"/>
    </row>
    <row r="63" spans="2:11" ht="17.25" customHeight="1" x14ac:dyDescent="0.15">
      <c r="B63" s="25"/>
      <c r="C63" s="13"/>
      <c r="D63" s="88"/>
      <c r="E63" s="88"/>
      <c r="F63" s="88"/>
      <c r="G63" s="89"/>
      <c r="H63" s="89"/>
      <c r="I63" s="10">
        <f t="shared" ref="I63" si="14">IF(G63&gt;1700,1700,G63)</f>
        <v>0</v>
      </c>
      <c r="J63" s="72"/>
      <c r="K63" s="73"/>
    </row>
    <row r="64" spans="2:11" ht="17.25" customHeight="1" thickBot="1" x14ac:dyDescent="0.2">
      <c r="B64" s="25"/>
      <c r="C64" s="13"/>
      <c r="D64" s="88"/>
      <c r="E64" s="88"/>
      <c r="F64" s="88"/>
      <c r="G64" s="89"/>
      <c r="H64" s="89"/>
      <c r="I64" s="10">
        <f t="shared" si="12"/>
        <v>0</v>
      </c>
      <c r="J64" s="72"/>
      <c r="K64" s="73"/>
    </row>
    <row r="65" spans="2:12" ht="17.25" customHeight="1" thickBot="1" x14ac:dyDescent="0.2">
      <c r="B65" s="28"/>
      <c r="C65" s="29"/>
      <c r="D65" s="104"/>
      <c r="E65" s="104"/>
      <c r="F65" s="104"/>
      <c r="G65" s="104"/>
      <c r="H65" s="105"/>
      <c r="I65" s="30">
        <f>SUM(I60:I64)</f>
        <v>0</v>
      </c>
      <c r="J65" s="186"/>
      <c r="K65" s="187"/>
    </row>
    <row r="66" spans="2:12" ht="14.25" thickTop="1" x14ac:dyDescent="0.15">
      <c r="B66" s="50"/>
      <c r="C66" s="50"/>
      <c r="D66" s="50"/>
      <c r="E66" s="50"/>
      <c r="F66" s="50"/>
      <c r="G66" s="50"/>
      <c r="H66" s="50"/>
      <c r="I66" s="56"/>
      <c r="J66" s="50"/>
      <c r="K66" s="51"/>
    </row>
    <row r="67" spans="2:12" ht="14.25" thickBot="1" x14ac:dyDescent="0.2"/>
    <row r="68" spans="2:12" ht="45" customHeight="1" thickBot="1" x14ac:dyDescent="0.2">
      <c r="B68" s="106" t="s">
        <v>34</v>
      </c>
      <c r="C68" s="107"/>
      <c r="D68" s="107"/>
      <c r="E68" s="107"/>
      <c r="F68" s="107"/>
      <c r="G68" s="107"/>
      <c r="H68" s="107"/>
      <c r="I68" s="32">
        <f>I35+I41+I47+I53+I59+I65</f>
        <v>0</v>
      </c>
      <c r="J68" s="86"/>
      <c r="K68" s="156"/>
      <c r="L68" s="48"/>
    </row>
    <row r="70" spans="2:12" ht="24" x14ac:dyDescent="0.15">
      <c r="B70" s="8"/>
      <c r="C70" s="17" t="s">
        <v>39</v>
      </c>
      <c r="D70" s="18"/>
      <c r="E70" s="8"/>
      <c r="F70" s="8"/>
      <c r="G70" s="8"/>
      <c r="H70" s="8"/>
      <c r="I70" s="8"/>
    </row>
    <row r="71" spans="2:12" ht="14.25" thickBot="1" x14ac:dyDescent="0.2">
      <c r="B71" s="8"/>
      <c r="C71" s="8"/>
      <c r="D71" s="8"/>
      <c r="E71" s="8"/>
      <c r="F71" s="8"/>
      <c r="G71" s="8"/>
      <c r="H71" s="8"/>
      <c r="I71" s="8"/>
      <c r="J71" s="8"/>
    </row>
    <row r="72" spans="2:12" ht="26.25" customHeight="1" thickBot="1" x14ac:dyDescent="0.2">
      <c r="C72" s="8"/>
      <c r="D72" s="8"/>
      <c r="E72" s="8"/>
      <c r="F72" s="8"/>
      <c r="G72" s="8"/>
      <c r="H72" s="8"/>
      <c r="I72" s="95" t="s">
        <v>25</v>
      </c>
      <c r="J72" s="96"/>
      <c r="K72" s="97"/>
      <c r="L72" s="48"/>
    </row>
    <row r="73" spans="2:12" x14ac:dyDescent="0.15">
      <c r="B73" s="8"/>
    </row>
    <row r="76" spans="2:12" x14ac:dyDescent="0.15">
      <c r="C76" s="51"/>
      <c r="D76" s="51"/>
      <c r="E76" s="51"/>
      <c r="F76" s="51"/>
      <c r="G76" s="51"/>
      <c r="H76" s="51"/>
      <c r="I76" s="51"/>
    </row>
    <row r="77" spans="2:12" x14ac:dyDescent="0.15">
      <c r="C77" s="51"/>
      <c r="D77" s="51"/>
      <c r="E77" s="51"/>
      <c r="F77" s="51"/>
      <c r="G77" s="51"/>
      <c r="H77" s="51"/>
      <c r="I77" s="51"/>
    </row>
    <row r="78" spans="2:12" x14ac:dyDescent="0.15">
      <c r="C78" s="51"/>
      <c r="D78" s="51"/>
      <c r="E78" s="68"/>
      <c r="F78" s="68"/>
      <c r="G78" s="68"/>
      <c r="H78" s="68"/>
      <c r="I78" s="51"/>
    </row>
    <row r="79" spans="2:12" x14ac:dyDescent="0.15">
      <c r="C79" s="51"/>
      <c r="D79" s="51"/>
      <c r="E79" s="51"/>
      <c r="F79" s="51"/>
      <c r="G79" s="51"/>
      <c r="H79" s="51"/>
      <c r="I79" s="51"/>
    </row>
    <row r="80" spans="2:12" x14ac:dyDescent="0.15">
      <c r="C80" s="51"/>
      <c r="D80" s="51"/>
      <c r="E80" s="51"/>
      <c r="F80" s="51"/>
      <c r="G80" s="51"/>
      <c r="H80" s="51"/>
      <c r="I80" s="51"/>
    </row>
    <row r="81" spans="3:9" x14ac:dyDescent="0.15">
      <c r="C81" s="51"/>
      <c r="D81" s="51"/>
      <c r="E81" s="51"/>
      <c r="F81" s="51"/>
      <c r="G81" s="51"/>
      <c r="H81" s="51"/>
      <c r="I81" s="51"/>
    </row>
  </sheetData>
  <sheetProtection formatCells="0" formatRows="0" insertRows="0" insertHyperlinks="0" deleteRows="0"/>
  <mergeCells count="139">
    <mergeCell ref="B1:K1"/>
    <mergeCell ref="B19:K19"/>
    <mergeCell ref="D53:H53"/>
    <mergeCell ref="D54:F54"/>
    <mergeCell ref="G54:H54"/>
    <mergeCell ref="G51:H51"/>
    <mergeCell ref="D50:F50"/>
    <mergeCell ref="G50:H50"/>
    <mergeCell ref="D56:F56"/>
    <mergeCell ref="D45:F45"/>
    <mergeCell ref="G45:H45"/>
    <mergeCell ref="D51:F51"/>
    <mergeCell ref="D43:F43"/>
    <mergeCell ref="G43:H43"/>
    <mergeCell ref="D44:F44"/>
    <mergeCell ref="G44:H44"/>
    <mergeCell ref="D47:H47"/>
    <mergeCell ref="D48:F48"/>
    <mergeCell ref="G48:H48"/>
    <mergeCell ref="D49:F49"/>
    <mergeCell ref="G49:H49"/>
    <mergeCell ref="D52:F52"/>
    <mergeCell ref="G52:H52"/>
    <mergeCell ref="D46:F46"/>
    <mergeCell ref="B68:H68"/>
    <mergeCell ref="D57:F57"/>
    <mergeCell ref="G57:H57"/>
    <mergeCell ref="D62:F62"/>
    <mergeCell ref="G58:H58"/>
    <mergeCell ref="D59:H59"/>
    <mergeCell ref="G56:H56"/>
    <mergeCell ref="D63:F63"/>
    <mergeCell ref="G63:H63"/>
    <mergeCell ref="G62:H62"/>
    <mergeCell ref="G46:H46"/>
    <mergeCell ref="D65:H65"/>
    <mergeCell ref="D37:F37"/>
    <mergeCell ref="G37:H37"/>
    <mergeCell ref="D40:F40"/>
    <mergeCell ref="G40:H40"/>
    <mergeCell ref="D38:F38"/>
    <mergeCell ref="G38:H38"/>
    <mergeCell ref="D39:F39"/>
    <mergeCell ref="G39:H39"/>
    <mergeCell ref="D42:F42"/>
    <mergeCell ref="G42:H42"/>
    <mergeCell ref="D41:H41"/>
    <mergeCell ref="D64:F64"/>
    <mergeCell ref="G64:H64"/>
    <mergeCell ref="D55:F55"/>
    <mergeCell ref="G55:H55"/>
    <mergeCell ref="D58:F58"/>
    <mergeCell ref="D60:F60"/>
    <mergeCell ref="G60:H60"/>
    <mergeCell ref="D61:F61"/>
    <mergeCell ref="G61:H61"/>
    <mergeCell ref="B23:K23"/>
    <mergeCell ref="J29:K29"/>
    <mergeCell ref="D32:F32"/>
    <mergeCell ref="G32:H32"/>
    <mergeCell ref="D34:F34"/>
    <mergeCell ref="G34:H34"/>
    <mergeCell ref="D36:F36"/>
    <mergeCell ref="G36:H36"/>
    <mergeCell ref="D35:H35"/>
    <mergeCell ref="D33:F33"/>
    <mergeCell ref="G33:H33"/>
    <mergeCell ref="D31:F31"/>
    <mergeCell ref="G31:H31"/>
    <mergeCell ref="B26:J26"/>
    <mergeCell ref="B29:C29"/>
    <mergeCell ref="D29:F29"/>
    <mergeCell ref="G29:H29"/>
    <mergeCell ref="D30:F30"/>
    <mergeCell ref="G30:H30"/>
    <mergeCell ref="J31:K31"/>
    <mergeCell ref="B27:J27"/>
    <mergeCell ref="B28:J28"/>
    <mergeCell ref="D15:K15"/>
    <mergeCell ref="F16:K16"/>
    <mergeCell ref="I17:K17"/>
    <mergeCell ref="B18:K18"/>
    <mergeCell ref="E3:H3"/>
    <mergeCell ref="B5:G5"/>
    <mergeCell ref="B11:C11"/>
    <mergeCell ref="D11:E11"/>
    <mergeCell ref="F11:G11"/>
    <mergeCell ref="H11:I11"/>
    <mergeCell ref="B8:K9"/>
    <mergeCell ref="J11:K11"/>
    <mergeCell ref="C12:E12"/>
    <mergeCell ref="B13:E13"/>
    <mergeCell ref="B14:C16"/>
    <mergeCell ref="B17:C17"/>
    <mergeCell ref="D17:E17"/>
    <mergeCell ref="G17:H17"/>
    <mergeCell ref="I13:K13"/>
    <mergeCell ref="D14:K14"/>
    <mergeCell ref="I12:K12"/>
    <mergeCell ref="J68:K68"/>
    <mergeCell ref="I72:K72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41:K41"/>
    <mergeCell ref="J42:K42"/>
    <mergeCell ref="J43:K43"/>
    <mergeCell ref="J64:K64"/>
    <mergeCell ref="J65:K65"/>
    <mergeCell ref="B20:K20"/>
    <mergeCell ref="J59:K59"/>
    <mergeCell ref="J60:K60"/>
    <mergeCell ref="J61:K61"/>
    <mergeCell ref="J62:K62"/>
    <mergeCell ref="J63:K63"/>
    <mergeCell ref="J54:K54"/>
    <mergeCell ref="J55:K55"/>
    <mergeCell ref="J56:K56"/>
    <mergeCell ref="J57:K57"/>
    <mergeCell ref="J58:K58"/>
    <mergeCell ref="J49:K49"/>
    <mergeCell ref="J50:K50"/>
    <mergeCell ref="J51:K51"/>
    <mergeCell ref="J52:K52"/>
    <mergeCell ref="J53:K53"/>
    <mergeCell ref="J44:K44"/>
    <mergeCell ref="J45:K45"/>
    <mergeCell ref="J46:K46"/>
    <mergeCell ref="J47:K47"/>
    <mergeCell ref="J48:K48"/>
    <mergeCell ref="J30:K30"/>
    <mergeCell ref="B21:K21"/>
    <mergeCell ref="B22:K22"/>
  </mergeCells>
  <phoneticPr fontId="2"/>
  <pageMargins left="0.82677165354330717" right="0.23622047244094491" top="0.74803149606299213" bottom="0.74803149606299213" header="0.31496062992125984" footer="0.31496062992125984"/>
  <pageSetup paperSize="9" scale="90" orientation="portrait" r:id="rId1"/>
  <rowBreaks count="2" manualBreakCount="2">
    <brk id="24" max="11" man="1"/>
    <brk id="69" max="16383" man="1"/>
  </rowBreaks>
  <drawing r:id="rId2"/>
  <legacyDrawing r:id="rId3"/>
  <controls>
    <mc:AlternateContent xmlns:mc="http://schemas.openxmlformats.org/markup-compatibility/2006">
      <mc:Choice Requires="x14">
        <control shapeId="5123" r:id="rId4" name="OptionButton3">
          <controlPr autoLine="0" r:id="rId5">
            <anchor moveWithCells="1">
              <from>
                <xdr:col>3</xdr:col>
                <xdr:colOff>190500</xdr:colOff>
                <xdr:row>15</xdr:row>
                <xdr:rowOff>38100</xdr:rowOff>
              </from>
              <to>
                <xdr:col>4</xdr:col>
                <xdr:colOff>790575</xdr:colOff>
                <xdr:row>15</xdr:row>
                <xdr:rowOff>276225</xdr:rowOff>
              </to>
            </anchor>
          </controlPr>
        </control>
      </mc:Choice>
      <mc:Fallback>
        <control shapeId="5123" r:id="rId4" name="OptionButton3"/>
      </mc:Fallback>
    </mc:AlternateContent>
    <mc:AlternateContent xmlns:mc="http://schemas.openxmlformats.org/markup-compatibility/2006">
      <mc:Choice Requires="x14">
        <control shapeId="5122" r:id="rId6" name="OptionButton2">
          <controlPr autoLine="0" r:id="rId7">
            <anchor moveWithCells="1">
              <from>
                <xdr:col>3</xdr:col>
                <xdr:colOff>190500</xdr:colOff>
                <xdr:row>14</xdr:row>
                <xdr:rowOff>38100</xdr:rowOff>
              </from>
              <to>
                <xdr:col>6</xdr:col>
                <xdr:colOff>342900</xdr:colOff>
                <xdr:row>14</xdr:row>
                <xdr:rowOff>276225</xdr:rowOff>
              </to>
            </anchor>
          </controlPr>
        </control>
      </mc:Choice>
      <mc:Fallback>
        <control shapeId="5122" r:id="rId6" name="OptionButton2"/>
      </mc:Fallback>
    </mc:AlternateContent>
    <mc:AlternateContent xmlns:mc="http://schemas.openxmlformats.org/markup-compatibility/2006">
      <mc:Choice Requires="x14">
        <control shapeId="5121" r:id="rId8" name="OptionButton1">
          <controlPr autoLine="0" r:id="rId9">
            <anchor moveWithCells="1">
              <from>
                <xdr:col>3</xdr:col>
                <xdr:colOff>190500</xdr:colOff>
                <xdr:row>13</xdr:row>
                <xdr:rowOff>38100</xdr:rowOff>
              </from>
              <to>
                <xdr:col>5</xdr:col>
                <xdr:colOff>485775</xdr:colOff>
                <xdr:row>13</xdr:row>
                <xdr:rowOff>276225</xdr:rowOff>
              </to>
            </anchor>
          </controlPr>
        </control>
      </mc:Choice>
      <mc:Fallback>
        <control shapeId="5121" r:id="rId8" name="OptionButton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0C950-1463-4C3E-9E94-4B793CB16587}">
  <sheetPr codeName="Sheet6"/>
  <dimension ref="A1:L120"/>
  <sheetViews>
    <sheetView showZeros="0" view="pageBreakPreview" topLeftCell="A7" zoomScale="90" zoomScaleNormal="100" zoomScaleSheetLayoutView="90" workbookViewId="0">
      <selection activeCell="N11" sqref="N11"/>
    </sheetView>
  </sheetViews>
  <sheetFormatPr defaultRowHeight="13.5" x14ac:dyDescent="0.15"/>
  <cols>
    <col min="1" max="1" width="0.625" customWidth="1"/>
    <col min="3" max="3" width="7.875" customWidth="1"/>
    <col min="4" max="4" width="8.625" customWidth="1"/>
    <col min="5" max="5" width="13.625" customWidth="1"/>
    <col min="6" max="6" width="9.375" customWidth="1"/>
    <col min="7" max="7" width="11.125" customWidth="1"/>
    <col min="8" max="8" width="10" customWidth="1"/>
    <col min="9" max="9" width="12.125" customWidth="1"/>
    <col min="10" max="10" width="10.125" customWidth="1"/>
    <col min="11" max="11" width="2.875" customWidth="1"/>
    <col min="12" max="12" width="0.625" customWidth="1"/>
  </cols>
  <sheetData>
    <row r="1" spans="1:11" ht="58.5" customHeight="1" x14ac:dyDescent="0.15">
      <c r="A1" s="66"/>
      <c r="B1" s="70" t="s">
        <v>52</v>
      </c>
      <c r="C1" s="70"/>
      <c r="D1" s="70"/>
      <c r="E1" s="70"/>
      <c r="F1" s="70"/>
      <c r="G1" s="70"/>
      <c r="H1" s="70"/>
      <c r="I1" s="70"/>
      <c r="J1" s="70"/>
      <c r="K1" s="70"/>
    </row>
    <row r="2" spans="1:11" ht="42" customHeight="1" x14ac:dyDescent="0.15"/>
    <row r="3" spans="1:11" ht="30.75" customHeight="1" x14ac:dyDescent="0.15">
      <c r="E3" s="144" t="s">
        <v>5</v>
      </c>
      <c r="F3" s="145"/>
      <c r="G3" s="145"/>
      <c r="H3" s="145"/>
    </row>
    <row r="4" spans="1:11" ht="42" customHeight="1" x14ac:dyDescent="0.15"/>
    <row r="5" spans="1:11" ht="21" customHeight="1" x14ac:dyDescent="0.15">
      <c r="B5" s="146" t="s">
        <v>6</v>
      </c>
      <c r="C5" s="146"/>
      <c r="D5" s="146"/>
      <c r="E5" s="146"/>
      <c r="F5" s="146"/>
      <c r="G5" s="146"/>
    </row>
    <row r="6" spans="1:11" ht="36.75" customHeight="1" x14ac:dyDescent="0.15"/>
    <row r="7" spans="1:11" ht="20.25" customHeight="1" x14ac:dyDescent="0.15">
      <c r="B7" s="22" t="s">
        <v>7</v>
      </c>
      <c r="C7" s="22"/>
      <c r="D7" s="23"/>
      <c r="E7" s="23"/>
      <c r="F7" s="23"/>
      <c r="G7" s="23"/>
      <c r="H7" s="23"/>
      <c r="I7" s="23"/>
      <c r="J7" s="23"/>
    </row>
    <row r="8" spans="1:11" ht="13.5" customHeight="1" x14ac:dyDescent="0.15">
      <c r="B8" s="155" t="s">
        <v>11</v>
      </c>
      <c r="C8" s="155"/>
      <c r="D8" s="155"/>
      <c r="E8" s="155"/>
      <c r="F8" s="155"/>
      <c r="G8" s="155"/>
      <c r="H8" s="155"/>
      <c r="I8" s="155"/>
      <c r="J8" s="155"/>
      <c r="K8" s="155"/>
    </row>
    <row r="9" spans="1:11" ht="24" customHeight="1" x14ac:dyDescent="0.15">
      <c r="B9" s="155"/>
      <c r="C9" s="155"/>
      <c r="D9" s="155"/>
      <c r="E9" s="155"/>
      <c r="F9" s="155"/>
      <c r="G9" s="155"/>
      <c r="H9" s="155"/>
      <c r="I9" s="155"/>
      <c r="J9" s="155"/>
      <c r="K9" s="155"/>
    </row>
    <row r="10" spans="1:11" ht="40.5" customHeight="1" thickBot="1" x14ac:dyDescent="0.2"/>
    <row r="11" spans="1:11" ht="42.75" customHeight="1" thickBot="1" x14ac:dyDescent="0.2">
      <c r="B11" s="147" t="s">
        <v>2</v>
      </c>
      <c r="C11" s="148"/>
      <c r="D11" s="149"/>
      <c r="E11" s="149"/>
      <c r="F11" s="148" t="s">
        <v>16</v>
      </c>
      <c r="G11" s="150"/>
      <c r="H11" s="151">
        <f>I107</f>
        <v>0</v>
      </c>
      <c r="I11" s="152"/>
      <c r="J11" s="153" t="s">
        <v>4</v>
      </c>
      <c r="K11" s="154"/>
    </row>
    <row r="12" spans="1:11" ht="49.5" customHeight="1" x14ac:dyDescent="0.15">
      <c r="B12" s="1" t="s">
        <v>0</v>
      </c>
      <c r="C12" s="116"/>
      <c r="D12" s="117"/>
      <c r="E12" s="118"/>
      <c r="F12" s="21" t="s">
        <v>1</v>
      </c>
      <c r="G12" s="36"/>
      <c r="H12" s="15" t="s">
        <v>3</v>
      </c>
      <c r="I12" s="141"/>
      <c r="J12" s="142"/>
      <c r="K12" s="143"/>
    </row>
    <row r="13" spans="1:11" ht="39" customHeight="1" thickBot="1" x14ac:dyDescent="0.2">
      <c r="B13" s="119" t="s">
        <v>17</v>
      </c>
      <c r="C13" s="120"/>
      <c r="D13" s="194"/>
      <c r="E13" s="194"/>
      <c r="F13" s="57" t="s">
        <v>18</v>
      </c>
      <c r="G13" s="60"/>
      <c r="H13" s="59" t="s">
        <v>19</v>
      </c>
      <c r="I13" s="129"/>
      <c r="J13" s="129"/>
      <c r="K13" s="130"/>
    </row>
    <row r="14" spans="1:11" ht="23.25" customHeight="1" x14ac:dyDescent="0.15">
      <c r="B14" s="121" t="s">
        <v>8</v>
      </c>
      <c r="C14" s="122"/>
      <c r="D14" s="131"/>
      <c r="E14" s="132"/>
      <c r="F14" s="132"/>
      <c r="G14" s="132"/>
      <c r="H14" s="132"/>
      <c r="I14" s="132"/>
      <c r="J14" s="132"/>
      <c r="K14" s="133"/>
    </row>
    <row r="15" spans="1:11" ht="23.25" customHeight="1" x14ac:dyDescent="0.15">
      <c r="B15" s="121"/>
      <c r="C15" s="122"/>
      <c r="D15" s="207"/>
      <c r="E15" s="208"/>
      <c r="F15" s="208"/>
      <c r="G15" s="208"/>
      <c r="H15" s="208"/>
      <c r="I15" s="208"/>
      <c r="J15" s="208"/>
      <c r="K15" s="209"/>
    </row>
    <row r="16" spans="1:11" ht="31.5" customHeight="1" x14ac:dyDescent="0.15">
      <c r="B16" s="123"/>
      <c r="C16" s="124"/>
      <c r="D16" s="44"/>
      <c r="E16" s="45"/>
      <c r="F16" s="64" t="s">
        <v>9</v>
      </c>
      <c r="G16" s="64"/>
      <c r="H16" s="64"/>
      <c r="I16" s="64"/>
      <c r="J16" s="64"/>
      <c r="K16" s="65"/>
    </row>
    <row r="17" spans="1:11" ht="48" customHeight="1" thickBot="1" x14ac:dyDescent="0.2">
      <c r="B17" s="167" t="s">
        <v>12</v>
      </c>
      <c r="C17" s="168"/>
      <c r="D17" s="127" t="s">
        <v>37</v>
      </c>
      <c r="E17" s="128"/>
      <c r="F17" s="61" t="s">
        <v>10</v>
      </c>
      <c r="G17" s="210" t="s">
        <v>37</v>
      </c>
      <c r="H17" s="211"/>
      <c r="I17" s="210" t="s">
        <v>38</v>
      </c>
      <c r="J17" s="212"/>
      <c r="K17" s="213"/>
    </row>
    <row r="18" spans="1:11" ht="64.5" customHeight="1" x14ac:dyDescent="0.15">
      <c r="B18" s="115" t="s">
        <v>48</v>
      </c>
      <c r="C18" s="115"/>
      <c r="D18" s="115"/>
      <c r="E18" s="115"/>
      <c r="F18" s="115"/>
      <c r="G18" s="115"/>
      <c r="H18" s="115"/>
      <c r="I18" s="115"/>
      <c r="J18" s="115"/>
      <c r="K18" s="115"/>
    </row>
    <row r="19" spans="1:11" ht="56.25" customHeight="1" thickBot="1" x14ac:dyDescent="0.2">
      <c r="A19" s="67"/>
      <c r="B19" s="71" t="s">
        <v>49</v>
      </c>
      <c r="C19" s="71"/>
      <c r="D19" s="71"/>
      <c r="E19" s="71"/>
      <c r="F19" s="71"/>
      <c r="G19" s="71"/>
      <c r="H19" s="71"/>
      <c r="I19" s="71"/>
      <c r="J19" s="71"/>
      <c r="K19" s="71"/>
    </row>
    <row r="20" spans="1:11" ht="34.5" customHeight="1" x14ac:dyDescent="0.15">
      <c r="B20" s="75" t="s">
        <v>20</v>
      </c>
      <c r="C20" s="76"/>
      <c r="D20" s="76"/>
      <c r="E20" s="76"/>
      <c r="F20" s="76"/>
      <c r="G20" s="76"/>
      <c r="H20" s="76"/>
      <c r="I20" s="76"/>
      <c r="J20" s="76"/>
      <c r="K20" s="77"/>
    </row>
    <row r="21" spans="1:11" ht="33" customHeight="1" x14ac:dyDescent="0.15">
      <c r="B21" s="78" t="s">
        <v>21</v>
      </c>
      <c r="C21" s="79"/>
      <c r="D21" s="79"/>
      <c r="E21" s="79"/>
      <c r="F21" s="79"/>
      <c r="G21" s="79"/>
      <c r="H21" s="79"/>
      <c r="I21" s="79"/>
      <c r="J21" s="79"/>
      <c r="K21" s="80"/>
    </row>
    <row r="22" spans="1:11" ht="18.75" customHeight="1" x14ac:dyDescent="0.15">
      <c r="B22" s="78" t="s">
        <v>22</v>
      </c>
      <c r="C22" s="79"/>
      <c r="D22" s="79"/>
      <c r="E22" s="79"/>
      <c r="F22" s="79"/>
      <c r="G22" s="79"/>
      <c r="H22" s="79"/>
      <c r="I22" s="79"/>
      <c r="J22" s="79"/>
      <c r="K22" s="80"/>
    </row>
    <row r="23" spans="1:11" ht="53.25" customHeight="1" thickBot="1" x14ac:dyDescent="0.2">
      <c r="B23" s="200" t="s">
        <v>47</v>
      </c>
      <c r="C23" s="201"/>
      <c r="D23" s="201"/>
      <c r="E23" s="201"/>
      <c r="F23" s="201"/>
      <c r="G23" s="201"/>
      <c r="H23" s="201"/>
      <c r="I23" s="201"/>
      <c r="J23" s="201"/>
      <c r="K23" s="202"/>
    </row>
    <row r="24" spans="1:11" ht="15.75" customHeight="1" x14ac:dyDescent="0.15">
      <c r="B24" s="33"/>
      <c r="C24" s="33"/>
      <c r="D24" s="33"/>
      <c r="E24" s="33"/>
      <c r="F24" s="33"/>
      <c r="G24" s="33"/>
      <c r="H24" s="33"/>
      <c r="I24" s="33"/>
      <c r="J24" s="33"/>
    </row>
    <row r="25" spans="1:11" ht="17.25" customHeight="1" x14ac:dyDescent="0.15">
      <c r="B25" s="5" t="s">
        <v>51</v>
      </c>
      <c r="C25" s="5"/>
      <c r="D25" s="6"/>
      <c r="E25" s="6"/>
      <c r="F25" s="7"/>
      <c r="G25" s="33"/>
      <c r="H25" s="33"/>
      <c r="I25" s="33"/>
      <c r="J25" s="33"/>
    </row>
    <row r="26" spans="1:11" ht="28.5" customHeight="1" x14ac:dyDescent="0.15">
      <c r="B26" s="134" t="s">
        <v>23</v>
      </c>
      <c r="C26" s="135"/>
      <c r="D26" s="135"/>
      <c r="E26" s="135"/>
      <c r="F26" s="135"/>
      <c r="G26" s="135"/>
      <c r="H26" s="135"/>
      <c r="I26" s="135"/>
      <c r="J26" s="135"/>
    </row>
    <row r="27" spans="1:11" ht="18" customHeight="1" x14ac:dyDescent="0.15">
      <c r="B27" s="74" t="s">
        <v>54</v>
      </c>
      <c r="C27" s="74"/>
      <c r="D27" s="74"/>
      <c r="E27" s="74"/>
      <c r="F27" s="74"/>
      <c r="G27" s="74"/>
      <c r="H27" s="74"/>
      <c r="I27" s="74"/>
      <c r="J27" s="74"/>
    </row>
    <row r="28" spans="1:11" ht="18" customHeight="1" thickBot="1" x14ac:dyDescent="0.2">
      <c r="B28" s="136" t="s">
        <v>53</v>
      </c>
      <c r="C28" s="136"/>
      <c r="D28" s="136"/>
      <c r="E28" s="136"/>
      <c r="F28" s="136"/>
      <c r="G28" s="136"/>
      <c r="H28" s="136"/>
      <c r="I28" s="136"/>
      <c r="J28" s="136"/>
    </row>
    <row r="29" spans="1:11" ht="33" customHeight="1" thickTop="1" x14ac:dyDescent="0.15">
      <c r="B29" s="203"/>
      <c r="C29" s="204"/>
      <c r="D29" s="205" t="s">
        <v>13</v>
      </c>
      <c r="E29" s="205"/>
      <c r="F29" s="205"/>
      <c r="G29" s="214" t="s">
        <v>31</v>
      </c>
      <c r="H29" s="214"/>
      <c r="I29" s="39" t="s">
        <v>32</v>
      </c>
      <c r="J29" s="84" t="s">
        <v>14</v>
      </c>
      <c r="K29" s="85"/>
    </row>
    <row r="30" spans="1:11" ht="17.25" customHeight="1" x14ac:dyDescent="0.15">
      <c r="B30" s="25"/>
      <c r="C30" s="13"/>
      <c r="D30" s="102"/>
      <c r="E30" s="102"/>
      <c r="F30" s="102"/>
      <c r="G30" s="103"/>
      <c r="H30" s="103"/>
      <c r="I30" s="9">
        <f t="shared" ref="I30:I34" si="0">IF(G30&gt;1700,1700,G30)</f>
        <v>0</v>
      </c>
      <c r="J30" s="165"/>
      <c r="K30" s="166"/>
    </row>
    <row r="31" spans="1:11" ht="17.25" customHeight="1" x14ac:dyDescent="0.15">
      <c r="B31" s="26" t="s">
        <v>15</v>
      </c>
      <c r="C31" s="12" t="s">
        <v>30</v>
      </c>
      <c r="D31" s="88"/>
      <c r="E31" s="88"/>
      <c r="F31" s="88"/>
      <c r="G31" s="89"/>
      <c r="H31" s="89"/>
      <c r="I31" s="10">
        <f t="shared" si="0"/>
        <v>0</v>
      </c>
      <c r="J31" s="72"/>
      <c r="K31" s="73"/>
    </row>
    <row r="32" spans="1:11" ht="17.25" customHeight="1" x14ac:dyDescent="0.15">
      <c r="B32" s="25"/>
      <c r="C32" s="13"/>
      <c r="D32" s="88"/>
      <c r="E32" s="88"/>
      <c r="F32" s="88"/>
      <c r="G32" s="89"/>
      <c r="H32" s="89"/>
      <c r="I32" s="10">
        <f t="shared" si="0"/>
        <v>0</v>
      </c>
      <c r="J32" s="72"/>
      <c r="K32" s="73"/>
    </row>
    <row r="33" spans="2:11" ht="17.25" customHeight="1" x14ac:dyDescent="0.15">
      <c r="B33" s="25"/>
      <c r="C33" s="13"/>
      <c r="D33" s="88"/>
      <c r="E33" s="88"/>
      <c r="F33" s="88"/>
      <c r="G33" s="89"/>
      <c r="H33" s="89"/>
      <c r="I33" s="10">
        <f t="shared" si="0"/>
        <v>0</v>
      </c>
      <c r="J33" s="72"/>
      <c r="K33" s="73"/>
    </row>
    <row r="34" spans="2:11" ht="17.25" customHeight="1" thickBot="1" x14ac:dyDescent="0.2">
      <c r="B34" s="25"/>
      <c r="C34" s="13"/>
      <c r="D34" s="88"/>
      <c r="E34" s="88"/>
      <c r="F34" s="88"/>
      <c r="G34" s="89"/>
      <c r="H34" s="89"/>
      <c r="I34" s="10">
        <f t="shared" si="0"/>
        <v>0</v>
      </c>
      <c r="J34" s="72"/>
      <c r="K34" s="73"/>
    </row>
    <row r="35" spans="2:11" ht="17.25" customHeight="1" thickBot="1" x14ac:dyDescent="0.2">
      <c r="B35" s="27"/>
      <c r="C35" s="14"/>
      <c r="D35" s="88"/>
      <c r="E35" s="88"/>
      <c r="F35" s="88"/>
      <c r="G35" s="88"/>
      <c r="H35" s="94"/>
      <c r="I35" s="11">
        <f>SUM(I30:I34)</f>
        <v>0</v>
      </c>
      <c r="J35" s="72"/>
      <c r="K35" s="73"/>
    </row>
    <row r="36" spans="2:11" ht="17.25" customHeight="1" x14ac:dyDescent="0.15">
      <c r="B36" s="25"/>
      <c r="C36" s="13"/>
      <c r="D36" s="102"/>
      <c r="E36" s="102"/>
      <c r="F36" s="102"/>
      <c r="G36" s="103"/>
      <c r="H36" s="103"/>
      <c r="I36" s="9">
        <f t="shared" ref="I36:I40" si="1">IF(G36&gt;1700,1700,G36)</f>
        <v>0</v>
      </c>
      <c r="J36" s="72"/>
      <c r="K36" s="73"/>
    </row>
    <row r="37" spans="2:11" ht="17.25" customHeight="1" x14ac:dyDescent="0.15">
      <c r="B37" s="26"/>
      <c r="C37" s="12" t="s">
        <v>30</v>
      </c>
      <c r="D37" s="88"/>
      <c r="E37" s="88"/>
      <c r="F37" s="88"/>
      <c r="G37" s="89"/>
      <c r="H37" s="89"/>
      <c r="I37" s="10">
        <f t="shared" si="1"/>
        <v>0</v>
      </c>
      <c r="J37" s="72"/>
      <c r="K37" s="73"/>
    </row>
    <row r="38" spans="2:11" ht="17.25" customHeight="1" x14ac:dyDescent="0.15">
      <c r="B38" s="25"/>
      <c r="C38" s="13"/>
      <c r="D38" s="88"/>
      <c r="E38" s="88"/>
      <c r="F38" s="88"/>
      <c r="G38" s="89"/>
      <c r="H38" s="89"/>
      <c r="I38" s="10">
        <f t="shared" si="1"/>
        <v>0</v>
      </c>
      <c r="J38" s="72"/>
      <c r="K38" s="73"/>
    </row>
    <row r="39" spans="2:11" ht="17.25" customHeight="1" x14ac:dyDescent="0.15">
      <c r="B39" s="25"/>
      <c r="C39" s="13"/>
      <c r="D39" s="88"/>
      <c r="E39" s="88"/>
      <c r="F39" s="88"/>
      <c r="G39" s="89"/>
      <c r="H39" s="89"/>
      <c r="I39" s="10">
        <f t="shared" si="1"/>
        <v>0</v>
      </c>
      <c r="J39" s="72"/>
      <c r="K39" s="73"/>
    </row>
    <row r="40" spans="2:11" ht="17.25" customHeight="1" thickBot="1" x14ac:dyDescent="0.2">
      <c r="B40" s="25"/>
      <c r="C40" s="13"/>
      <c r="D40" s="88"/>
      <c r="E40" s="88"/>
      <c r="F40" s="88"/>
      <c r="G40" s="89"/>
      <c r="H40" s="89"/>
      <c r="I40" s="10">
        <f t="shared" si="1"/>
        <v>0</v>
      </c>
      <c r="J40" s="72"/>
      <c r="K40" s="73"/>
    </row>
    <row r="41" spans="2:11" ht="17.25" customHeight="1" thickBot="1" x14ac:dyDescent="0.2">
      <c r="B41" s="27"/>
      <c r="C41" s="14"/>
      <c r="D41" s="88"/>
      <c r="E41" s="88"/>
      <c r="F41" s="88"/>
      <c r="G41" s="88"/>
      <c r="H41" s="94"/>
      <c r="I41" s="11">
        <f>SUM(I36:I40)</f>
        <v>0</v>
      </c>
      <c r="J41" s="72"/>
      <c r="K41" s="73"/>
    </row>
    <row r="42" spans="2:11" ht="17.25" customHeight="1" x14ac:dyDescent="0.15">
      <c r="B42" s="25"/>
      <c r="C42" s="13"/>
      <c r="D42" s="102"/>
      <c r="E42" s="102"/>
      <c r="F42" s="102"/>
      <c r="G42" s="103"/>
      <c r="H42" s="103"/>
      <c r="I42" s="9">
        <f t="shared" ref="I42:I46" si="2">IF(G42&gt;1700,1700,G42)</f>
        <v>0</v>
      </c>
      <c r="J42" s="72"/>
      <c r="K42" s="73"/>
    </row>
    <row r="43" spans="2:11" ht="17.25" customHeight="1" x14ac:dyDescent="0.15">
      <c r="B43" s="26"/>
      <c r="C43" s="12" t="s">
        <v>30</v>
      </c>
      <c r="D43" s="88"/>
      <c r="E43" s="88"/>
      <c r="F43" s="88"/>
      <c r="G43" s="89"/>
      <c r="H43" s="89"/>
      <c r="I43" s="10">
        <f t="shared" si="2"/>
        <v>0</v>
      </c>
      <c r="J43" s="72"/>
      <c r="K43" s="73"/>
    </row>
    <row r="44" spans="2:11" ht="17.25" customHeight="1" x14ac:dyDescent="0.15">
      <c r="B44" s="25"/>
      <c r="C44" s="13"/>
      <c r="D44" s="88"/>
      <c r="E44" s="88"/>
      <c r="F44" s="88"/>
      <c r="G44" s="89"/>
      <c r="H44" s="89"/>
      <c r="I44" s="10">
        <f t="shared" si="2"/>
        <v>0</v>
      </c>
      <c r="J44" s="72"/>
      <c r="K44" s="73"/>
    </row>
    <row r="45" spans="2:11" ht="17.25" customHeight="1" x14ac:dyDescent="0.15">
      <c r="B45" s="25"/>
      <c r="C45" s="13"/>
      <c r="D45" s="88"/>
      <c r="E45" s="88"/>
      <c r="F45" s="88"/>
      <c r="G45" s="89"/>
      <c r="H45" s="89"/>
      <c r="I45" s="10">
        <f t="shared" si="2"/>
        <v>0</v>
      </c>
      <c r="J45" s="72"/>
      <c r="K45" s="73"/>
    </row>
    <row r="46" spans="2:11" ht="17.25" customHeight="1" thickBot="1" x14ac:dyDescent="0.2">
      <c r="B46" s="25"/>
      <c r="C46" s="13"/>
      <c r="D46" s="88"/>
      <c r="E46" s="88"/>
      <c r="F46" s="88"/>
      <c r="G46" s="89"/>
      <c r="H46" s="89"/>
      <c r="I46" s="10">
        <f t="shared" si="2"/>
        <v>0</v>
      </c>
      <c r="J46" s="72"/>
      <c r="K46" s="73"/>
    </row>
    <row r="47" spans="2:11" ht="17.25" customHeight="1" thickBot="1" x14ac:dyDescent="0.2">
      <c r="B47" s="27"/>
      <c r="C47" s="14"/>
      <c r="D47" s="88"/>
      <c r="E47" s="88"/>
      <c r="F47" s="88"/>
      <c r="G47" s="88"/>
      <c r="H47" s="94"/>
      <c r="I47" s="11">
        <f>SUM(I42:I46)</f>
        <v>0</v>
      </c>
      <c r="J47" s="72"/>
      <c r="K47" s="73"/>
    </row>
    <row r="48" spans="2:11" ht="17.25" customHeight="1" x14ac:dyDescent="0.15">
      <c r="B48" s="25"/>
      <c r="C48" s="13"/>
      <c r="D48" s="102"/>
      <c r="E48" s="102"/>
      <c r="F48" s="102"/>
      <c r="G48" s="103"/>
      <c r="H48" s="103"/>
      <c r="I48" s="9">
        <f t="shared" ref="I48:I52" si="3">IF(G48&gt;1700,1700,G48)</f>
        <v>0</v>
      </c>
      <c r="J48" s="72"/>
      <c r="K48" s="73"/>
    </row>
    <row r="49" spans="2:11" ht="17.25" customHeight="1" x14ac:dyDescent="0.15">
      <c r="B49" s="26"/>
      <c r="C49" s="12" t="s">
        <v>30</v>
      </c>
      <c r="D49" s="88"/>
      <c r="E49" s="88"/>
      <c r="F49" s="88"/>
      <c r="G49" s="89"/>
      <c r="H49" s="89"/>
      <c r="I49" s="10">
        <f t="shared" si="3"/>
        <v>0</v>
      </c>
      <c r="J49" s="72"/>
      <c r="K49" s="73"/>
    </row>
    <row r="50" spans="2:11" ht="17.25" customHeight="1" x14ac:dyDescent="0.15">
      <c r="B50" s="25"/>
      <c r="C50" s="13"/>
      <c r="D50" s="88"/>
      <c r="E50" s="88"/>
      <c r="F50" s="88"/>
      <c r="G50" s="89"/>
      <c r="H50" s="89"/>
      <c r="I50" s="10">
        <f t="shared" si="3"/>
        <v>0</v>
      </c>
      <c r="J50" s="72"/>
      <c r="K50" s="73"/>
    </row>
    <row r="51" spans="2:11" ht="17.25" customHeight="1" x14ac:dyDescent="0.15">
      <c r="B51" s="25"/>
      <c r="C51" s="13"/>
      <c r="D51" s="88"/>
      <c r="E51" s="88"/>
      <c r="F51" s="88"/>
      <c r="G51" s="89"/>
      <c r="H51" s="89"/>
      <c r="I51" s="10">
        <f t="shared" si="3"/>
        <v>0</v>
      </c>
      <c r="J51" s="72"/>
      <c r="K51" s="73"/>
    </row>
    <row r="52" spans="2:11" ht="17.25" customHeight="1" thickBot="1" x14ac:dyDescent="0.2">
      <c r="B52" s="25"/>
      <c r="C52" s="13"/>
      <c r="D52" s="88"/>
      <c r="E52" s="88"/>
      <c r="F52" s="88"/>
      <c r="G52" s="89"/>
      <c r="H52" s="89"/>
      <c r="I52" s="10">
        <f t="shared" si="3"/>
        <v>0</v>
      </c>
      <c r="J52" s="72"/>
      <c r="K52" s="73"/>
    </row>
    <row r="53" spans="2:11" ht="17.25" customHeight="1" thickBot="1" x14ac:dyDescent="0.2">
      <c r="B53" s="27"/>
      <c r="C53" s="14"/>
      <c r="D53" s="88"/>
      <c r="E53" s="88"/>
      <c r="F53" s="88"/>
      <c r="G53" s="88"/>
      <c r="H53" s="94"/>
      <c r="I53" s="11">
        <f>SUM(I48:I52)</f>
        <v>0</v>
      </c>
      <c r="J53" s="72"/>
      <c r="K53" s="73"/>
    </row>
    <row r="54" spans="2:11" ht="17.25" customHeight="1" x14ac:dyDescent="0.15">
      <c r="B54" s="25"/>
      <c r="C54" s="13"/>
      <c r="D54" s="102"/>
      <c r="E54" s="102"/>
      <c r="F54" s="102"/>
      <c r="G54" s="103"/>
      <c r="H54" s="103"/>
      <c r="I54" s="9">
        <f t="shared" ref="I54:I58" si="4">IF(G54&gt;1700,1700,G54)</f>
        <v>0</v>
      </c>
      <c r="J54" s="72"/>
      <c r="K54" s="73"/>
    </row>
    <row r="55" spans="2:11" ht="17.25" customHeight="1" x14ac:dyDescent="0.15">
      <c r="B55" s="26"/>
      <c r="C55" s="12" t="s">
        <v>30</v>
      </c>
      <c r="D55" s="88"/>
      <c r="E55" s="88"/>
      <c r="F55" s="88"/>
      <c r="G55" s="89"/>
      <c r="H55" s="89"/>
      <c r="I55" s="10">
        <f t="shared" si="4"/>
        <v>0</v>
      </c>
      <c r="J55" s="72"/>
      <c r="K55" s="73"/>
    </row>
    <row r="56" spans="2:11" ht="17.25" customHeight="1" x14ac:dyDescent="0.15">
      <c r="B56" s="25"/>
      <c r="C56" s="13"/>
      <c r="D56" s="88"/>
      <c r="E56" s="88"/>
      <c r="F56" s="88"/>
      <c r="G56" s="89"/>
      <c r="H56" s="89"/>
      <c r="I56" s="10">
        <f t="shared" si="4"/>
        <v>0</v>
      </c>
      <c r="J56" s="72"/>
      <c r="K56" s="73"/>
    </row>
    <row r="57" spans="2:11" ht="17.25" customHeight="1" x14ac:dyDescent="0.15">
      <c r="B57" s="25"/>
      <c r="C57" s="13"/>
      <c r="D57" s="88"/>
      <c r="E57" s="88"/>
      <c r="F57" s="88"/>
      <c r="G57" s="89"/>
      <c r="H57" s="89"/>
      <c r="I57" s="10">
        <f t="shared" si="4"/>
        <v>0</v>
      </c>
      <c r="J57" s="72"/>
      <c r="K57" s="73"/>
    </row>
    <row r="58" spans="2:11" ht="17.25" customHeight="1" thickBot="1" x14ac:dyDescent="0.2">
      <c r="B58" s="25"/>
      <c r="C58" s="13"/>
      <c r="D58" s="88"/>
      <c r="E58" s="88"/>
      <c r="F58" s="88"/>
      <c r="G58" s="89"/>
      <c r="H58" s="89"/>
      <c r="I58" s="10">
        <f t="shared" si="4"/>
        <v>0</v>
      </c>
      <c r="J58" s="72"/>
      <c r="K58" s="73"/>
    </row>
    <row r="59" spans="2:11" ht="17.25" customHeight="1" thickBot="1" x14ac:dyDescent="0.2">
      <c r="B59" s="27"/>
      <c r="C59" s="14"/>
      <c r="D59" s="88"/>
      <c r="E59" s="88"/>
      <c r="F59" s="88"/>
      <c r="G59" s="88"/>
      <c r="H59" s="94"/>
      <c r="I59" s="11">
        <f>SUM(I54:I58)</f>
        <v>0</v>
      </c>
      <c r="J59" s="72"/>
      <c r="K59" s="73"/>
    </row>
    <row r="60" spans="2:11" ht="17.25" customHeight="1" x14ac:dyDescent="0.15">
      <c r="B60" s="25"/>
      <c r="C60" s="13"/>
      <c r="D60" s="102"/>
      <c r="E60" s="102"/>
      <c r="F60" s="102"/>
      <c r="G60" s="103"/>
      <c r="H60" s="103"/>
      <c r="I60" s="9">
        <f t="shared" ref="I60:I64" si="5">IF(G60&gt;1700,1700,G60)</f>
        <v>0</v>
      </c>
      <c r="J60" s="72"/>
      <c r="K60" s="73"/>
    </row>
    <row r="61" spans="2:11" ht="17.25" customHeight="1" x14ac:dyDescent="0.15">
      <c r="B61" s="26"/>
      <c r="C61" s="12" t="s">
        <v>30</v>
      </c>
      <c r="D61" s="88"/>
      <c r="E61" s="88"/>
      <c r="F61" s="88"/>
      <c r="G61" s="89"/>
      <c r="H61" s="89"/>
      <c r="I61" s="10">
        <f t="shared" si="5"/>
        <v>0</v>
      </c>
      <c r="J61" s="72"/>
      <c r="K61" s="73"/>
    </row>
    <row r="62" spans="2:11" ht="17.25" customHeight="1" x14ac:dyDescent="0.15">
      <c r="B62" s="25"/>
      <c r="C62" s="13"/>
      <c r="D62" s="88"/>
      <c r="E62" s="88"/>
      <c r="F62" s="88"/>
      <c r="G62" s="89"/>
      <c r="H62" s="89"/>
      <c r="I62" s="10">
        <f t="shared" si="5"/>
        <v>0</v>
      </c>
      <c r="J62" s="72"/>
      <c r="K62" s="73"/>
    </row>
    <row r="63" spans="2:11" ht="17.25" customHeight="1" x14ac:dyDescent="0.15">
      <c r="B63" s="25"/>
      <c r="C63" s="13"/>
      <c r="D63" s="88"/>
      <c r="E63" s="88"/>
      <c r="F63" s="88"/>
      <c r="G63" s="89"/>
      <c r="H63" s="89"/>
      <c r="I63" s="10">
        <f t="shared" si="5"/>
        <v>0</v>
      </c>
      <c r="J63" s="72"/>
      <c r="K63" s="73"/>
    </row>
    <row r="64" spans="2:11" ht="17.25" customHeight="1" thickBot="1" x14ac:dyDescent="0.2">
      <c r="B64" s="25"/>
      <c r="C64" s="13"/>
      <c r="D64" s="88"/>
      <c r="E64" s="88"/>
      <c r="F64" s="88"/>
      <c r="G64" s="89"/>
      <c r="H64" s="89"/>
      <c r="I64" s="10">
        <f t="shared" si="5"/>
        <v>0</v>
      </c>
      <c r="J64" s="72"/>
      <c r="K64" s="73"/>
    </row>
    <row r="65" spans="2:12" ht="17.25" customHeight="1" thickBot="1" x14ac:dyDescent="0.2">
      <c r="B65" s="28"/>
      <c r="C65" s="29"/>
      <c r="D65" s="104"/>
      <c r="E65" s="104"/>
      <c r="F65" s="104"/>
      <c r="G65" s="104"/>
      <c r="H65" s="105"/>
      <c r="I65" s="30">
        <f>SUM(I60:I64)</f>
        <v>0</v>
      </c>
      <c r="J65" s="186"/>
      <c r="K65" s="187"/>
      <c r="L65" s="51"/>
    </row>
    <row r="66" spans="2:12" ht="14.25" thickTop="1" x14ac:dyDescent="0.15">
      <c r="B66" s="8"/>
      <c r="C66" s="8"/>
      <c r="D66" s="50"/>
      <c r="E66" s="50"/>
      <c r="F66" s="50"/>
      <c r="G66" s="50"/>
      <c r="H66" s="50"/>
      <c r="I66" s="16"/>
      <c r="J66" s="50"/>
      <c r="K66" s="51"/>
    </row>
    <row r="67" spans="2:12" ht="24" customHeight="1" thickBot="1" x14ac:dyDescent="0.2">
      <c r="B67" s="8"/>
      <c r="C67" s="8"/>
      <c r="D67" s="8"/>
      <c r="E67" s="8"/>
      <c r="F67" s="8"/>
      <c r="G67" s="8"/>
      <c r="H67" s="8"/>
      <c r="I67" s="8"/>
      <c r="J67" s="8"/>
    </row>
    <row r="68" spans="2:12" ht="33" customHeight="1" thickTop="1" x14ac:dyDescent="0.15">
      <c r="B68" s="203"/>
      <c r="C68" s="204"/>
      <c r="D68" s="205" t="s">
        <v>13</v>
      </c>
      <c r="E68" s="205"/>
      <c r="F68" s="205"/>
      <c r="G68" s="214" t="s">
        <v>31</v>
      </c>
      <c r="H68" s="214"/>
      <c r="I68" s="39" t="s">
        <v>32</v>
      </c>
      <c r="J68" s="84" t="s">
        <v>14</v>
      </c>
      <c r="K68" s="85"/>
      <c r="L68" s="49"/>
    </row>
    <row r="69" spans="2:12" ht="17.25" customHeight="1" x14ac:dyDescent="0.15">
      <c r="B69" s="25"/>
      <c r="C69" s="13"/>
      <c r="D69" s="102"/>
      <c r="E69" s="102"/>
      <c r="F69" s="102"/>
      <c r="G69" s="103"/>
      <c r="H69" s="103"/>
      <c r="I69" s="9">
        <f t="shared" ref="I69:I73" si="6">IF(G69&gt;1700,1700,G69)</f>
        <v>0</v>
      </c>
      <c r="J69" s="165"/>
      <c r="K69" s="166"/>
    </row>
    <row r="70" spans="2:12" ht="17.25" customHeight="1" x14ac:dyDescent="0.15">
      <c r="B70" s="26" t="s">
        <v>15</v>
      </c>
      <c r="C70" s="12" t="s">
        <v>30</v>
      </c>
      <c r="D70" s="88"/>
      <c r="E70" s="88"/>
      <c r="F70" s="88"/>
      <c r="G70" s="89"/>
      <c r="H70" s="89"/>
      <c r="I70" s="10">
        <f t="shared" si="6"/>
        <v>0</v>
      </c>
      <c r="J70" s="72"/>
      <c r="K70" s="73"/>
    </row>
    <row r="71" spans="2:12" ht="17.25" customHeight="1" x14ac:dyDescent="0.15">
      <c r="B71" s="25"/>
      <c r="C71" s="13"/>
      <c r="D71" s="88"/>
      <c r="E71" s="88"/>
      <c r="F71" s="88"/>
      <c r="G71" s="89"/>
      <c r="H71" s="89"/>
      <c r="I71" s="10">
        <f t="shared" si="6"/>
        <v>0</v>
      </c>
      <c r="J71" s="72"/>
      <c r="K71" s="73"/>
    </row>
    <row r="72" spans="2:12" ht="17.25" customHeight="1" x14ac:dyDescent="0.15">
      <c r="B72" s="25"/>
      <c r="C72" s="13"/>
      <c r="D72" s="88"/>
      <c r="E72" s="88"/>
      <c r="F72" s="88"/>
      <c r="G72" s="89"/>
      <c r="H72" s="89"/>
      <c r="I72" s="10">
        <f t="shared" si="6"/>
        <v>0</v>
      </c>
      <c r="J72" s="72"/>
      <c r="K72" s="73"/>
    </row>
    <row r="73" spans="2:12" ht="17.25" customHeight="1" thickBot="1" x14ac:dyDescent="0.2">
      <c r="B73" s="25"/>
      <c r="C73" s="13"/>
      <c r="D73" s="88"/>
      <c r="E73" s="88"/>
      <c r="F73" s="88"/>
      <c r="G73" s="89"/>
      <c r="H73" s="89"/>
      <c r="I73" s="10">
        <f t="shared" si="6"/>
        <v>0</v>
      </c>
      <c r="J73" s="72"/>
      <c r="K73" s="73"/>
    </row>
    <row r="74" spans="2:12" ht="17.25" customHeight="1" thickBot="1" x14ac:dyDescent="0.2">
      <c r="B74" s="27"/>
      <c r="C74" s="14"/>
      <c r="D74" s="88"/>
      <c r="E74" s="88"/>
      <c r="F74" s="88"/>
      <c r="G74" s="88"/>
      <c r="H74" s="94"/>
      <c r="I74" s="11">
        <f>SUM(I69:I73)</f>
        <v>0</v>
      </c>
      <c r="J74" s="72"/>
      <c r="K74" s="73"/>
    </row>
    <row r="75" spans="2:12" ht="17.25" customHeight="1" x14ac:dyDescent="0.15">
      <c r="B75" s="25"/>
      <c r="C75" s="13"/>
      <c r="D75" s="102"/>
      <c r="E75" s="102"/>
      <c r="F75" s="102"/>
      <c r="G75" s="103"/>
      <c r="H75" s="103"/>
      <c r="I75" s="9">
        <f t="shared" ref="I75:I79" si="7">IF(G75&gt;1700,1700,G75)</f>
        <v>0</v>
      </c>
      <c r="J75" s="72"/>
      <c r="K75" s="73"/>
    </row>
    <row r="76" spans="2:12" ht="17.25" customHeight="1" x14ac:dyDescent="0.15">
      <c r="B76" s="26"/>
      <c r="C76" s="12" t="s">
        <v>30</v>
      </c>
      <c r="D76" s="88"/>
      <c r="E76" s="88"/>
      <c r="F76" s="88"/>
      <c r="G76" s="89"/>
      <c r="H76" s="89"/>
      <c r="I76" s="10">
        <f t="shared" si="7"/>
        <v>0</v>
      </c>
      <c r="J76" s="72"/>
      <c r="K76" s="73"/>
    </row>
    <row r="77" spans="2:12" ht="17.25" customHeight="1" x14ac:dyDescent="0.15">
      <c r="B77" s="25"/>
      <c r="C77" s="13"/>
      <c r="D77" s="88"/>
      <c r="E77" s="88"/>
      <c r="F77" s="88"/>
      <c r="G77" s="89"/>
      <c r="H77" s="89"/>
      <c r="I77" s="10">
        <f t="shared" si="7"/>
        <v>0</v>
      </c>
      <c r="J77" s="72"/>
      <c r="K77" s="73"/>
    </row>
    <row r="78" spans="2:12" ht="17.25" customHeight="1" x14ac:dyDescent="0.15">
      <c r="B78" s="25"/>
      <c r="C78" s="13"/>
      <c r="D78" s="88"/>
      <c r="E78" s="88"/>
      <c r="F78" s="88"/>
      <c r="G78" s="89"/>
      <c r="H78" s="89"/>
      <c r="I78" s="10">
        <f t="shared" si="7"/>
        <v>0</v>
      </c>
      <c r="J78" s="72"/>
      <c r="K78" s="73"/>
    </row>
    <row r="79" spans="2:12" ht="17.25" customHeight="1" thickBot="1" x14ac:dyDescent="0.2">
      <c r="B79" s="25"/>
      <c r="C79" s="13"/>
      <c r="D79" s="88"/>
      <c r="E79" s="88"/>
      <c r="F79" s="88"/>
      <c r="G79" s="89"/>
      <c r="H79" s="89"/>
      <c r="I79" s="10">
        <f t="shared" si="7"/>
        <v>0</v>
      </c>
      <c r="J79" s="72"/>
      <c r="K79" s="73"/>
    </row>
    <row r="80" spans="2:12" ht="17.25" customHeight="1" thickBot="1" x14ac:dyDescent="0.2">
      <c r="B80" s="27"/>
      <c r="C80" s="14"/>
      <c r="D80" s="88"/>
      <c r="E80" s="88"/>
      <c r="F80" s="88"/>
      <c r="G80" s="88"/>
      <c r="H80" s="94"/>
      <c r="I80" s="11">
        <f>SUM(I75:I79)</f>
        <v>0</v>
      </c>
      <c r="J80" s="72"/>
      <c r="K80" s="73"/>
    </row>
    <row r="81" spans="2:11" ht="17.25" customHeight="1" x14ac:dyDescent="0.15">
      <c r="B81" s="25"/>
      <c r="C81" s="13"/>
      <c r="D81" s="102"/>
      <c r="E81" s="102"/>
      <c r="F81" s="102"/>
      <c r="G81" s="103"/>
      <c r="H81" s="103"/>
      <c r="I81" s="9">
        <f t="shared" ref="I81:I85" si="8">IF(G81&gt;1700,1700,G81)</f>
        <v>0</v>
      </c>
      <c r="J81" s="72"/>
      <c r="K81" s="73"/>
    </row>
    <row r="82" spans="2:11" ht="17.25" customHeight="1" x14ac:dyDescent="0.15">
      <c r="B82" s="26"/>
      <c r="C82" s="12" t="s">
        <v>30</v>
      </c>
      <c r="D82" s="88"/>
      <c r="E82" s="88"/>
      <c r="F82" s="88"/>
      <c r="G82" s="89"/>
      <c r="H82" s="89"/>
      <c r="I82" s="10">
        <f t="shared" si="8"/>
        <v>0</v>
      </c>
      <c r="J82" s="72"/>
      <c r="K82" s="73"/>
    </row>
    <row r="83" spans="2:11" ht="17.25" customHeight="1" x14ac:dyDescent="0.15">
      <c r="B83" s="25"/>
      <c r="C83" s="13"/>
      <c r="D83" s="88"/>
      <c r="E83" s="88"/>
      <c r="F83" s="88"/>
      <c r="G83" s="89"/>
      <c r="H83" s="89"/>
      <c r="I83" s="10">
        <f t="shared" si="8"/>
        <v>0</v>
      </c>
      <c r="J83" s="72"/>
      <c r="K83" s="73"/>
    </row>
    <row r="84" spans="2:11" ht="17.25" customHeight="1" x14ac:dyDescent="0.15">
      <c r="B84" s="25"/>
      <c r="C84" s="13"/>
      <c r="D84" s="88"/>
      <c r="E84" s="88"/>
      <c r="F84" s="88"/>
      <c r="G84" s="89"/>
      <c r="H84" s="89"/>
      <c r="I84" s="10">
        <f t="shared" si="8"/>
        <v>0</v>
      </c>
      <c r="J84" s="72"/>
      <c r="K84" s="73"/>
    </row>
    <row r="85" spans="2:11" ht="17.25" customHeight="1" thickBot="1" x14ac:dyDescent="0.2">
      <c r="B85" s="25"/>
      <c r="C85" s="13"/>
      <c r="D85" s="88"/>
      <c r="E85" s="88"/>
      <c r="F85" s="88"/>
      <c r="G85" s="89"/>
      <c r="H85" s="89"/>
      <c r="I85" s="10">
        <f t="shared" si="8"/>
        <v>0</v>
      </c>
      <c r="J85" s="72"/>
      <c r="K85" s="73"/>
    </row>
    <row r="86" spans="2:11" ht="17.25" customHeight="1" thickBot="1" x14ac:dyDescent="0.2">
      <c r="B86" s="27"/>
      <c r="C86" s="14"/>
      <c r="D86" s="88"/>
      <c r="E86" s="88"/>
      <c r="F86" s="88"/>
      <c r="G86" s="88"/>
      <c r="H86" s="94"/>
      <c r="I86" s="11">
        <f>SUM(I81:I85)</f>
        <v>0</v>
      </c>
      <c r="J86" s="72"/>
      <c r="K86" s="73"/>
    </row>
    <row r="87" spans="2:11" ht="17.25" customHeight="1" x14ac:dyDescent="0.15">
      <c r="B87" s="25"/>
      <c r="C87" s="13"/>
      <c r="D87" s="102"/>
      <c r="E87" s="102"/>
      <c r="F87" s="102"/>
      <c r="G87" s="103"/>
      <c r="H87" s="103"/>
      <c r="I87" s="9">
        <f t="shared" ref="I87:I91" si="9">IF(G87&gt;1700,1700,G87)</f>
        <v>0</v>
      </c>
      <c r="J87" s="72"/>
      <c r="K87" s="73"/>
    </row>
    <row r="88" spans="2:11" ht="17.25" customHeight="1" x14ac:dyDescent="0.15">
      <c r="B88" s="26"/>
      <c r="C88" s="12" t="s">
        <v>30</v>
      </c>
      <c r="D88" s="88"/>
      <c r="E88" s="88"/>
      <c r="F88" s="88"/>
      <c r="G88" s="89"/>
      <c r="H88" s="89"/>
      <c r="I88" s="10">
        <f t="shared" si="9"/>
        <v>0</v>
      </c>
      <c r="J88" s="72"/>
      <c r="K88" s="73"/>
    </row>
    <row r="89" spans="2:11" ht="17.25" customHeight="1" x14ac:dyDescent="0.15">
      <c r="B89" s="25"/>
      <c r="C89" s="13"/>
      <c r="D89" s="88"/>
      <c r="E89" s="88"/>
      <c r="F89" s="88"/>
      <c r="G89" s="89"/>
      <c r="H89" s="89"/>
      <c r="I89" s="10">
        <f t="shared" si="9"/>
        <v>0</v>
      </c>
      <c r="J89" s="72"/>
      <c r="K89" s="73"/>
    </row>
    <row r="90" spans="2:11" ht="17.25" customHeight="1" x14ac:dyDescent="0.15">
      <c r="B90" s="25"/>
      <c r="C90" s="13"/>
      <c r="D90" s="88"/>
      <c r="E90" s="88"/>
      <c r="F90" s="88"/>
      <c r="G90" s="89"/>
      <c r="H90" s="89"/>
      <c r="I90" s="10">
        <f t="shared" si="9"/>
        <v>0</v>
      </c>
      <c r="J90" s="72"/>
      <c r="K90" s="73"/>
    </row>
    <row r="91" spans="2:11" ht="17.25" customHeight="1" thickBot="1" x14ac:dyDescent="0.2">
      <c r="B91" s="25"/>
      <c r="C91" s="13"/>
      <c r="D91" s="88"/>
      <c r="E91" s="88"/>
      <c r="F91" s="88"/>
      <c r="G91" s="89"/>
      <c r="H91" s="89"/>
      <c r="I91" s="10">
        <f t="shared" si="9"/>
        <v>0</v>
      </c>
      <c r="J91" s="72"/>
      <c r="K91" s="73"/>
    </row>
    <row r="92" spans="2:11" ht="17.25" customHeight="1" thickBot="1" x14ac:dyDescent="0.2">
      <c r="B92" s="27"/>
      <c r="C92" s="14"/>
      <c r="D92" s="88"/>
      <c r="E92" s="88"/>
      <c r="F92" s="88"/>
      <c r="G92" s="88"/>
      <c r="H92" s="94"/>
      <c r="I92" s="11">
        <f>SUM(I87:I91)</f>
        <v>0</v>
      </c>
      <c r="J92" s="72"/>
      <c r="K92" s="73"/>
    </row>
    <row r="93" spans="2:11" ht="17.25" customHeight="1" x14ac:dyDescent="0.15">
      <c r="B93" s="25"/>
      <c r="C93" s="13"/>
      <c r="D93" s="102"/>
      <c r="E93" s="102"/>
      <c r="F93" s="102"/>
      <c r="G93" s="103"/>
      <c r="H93" s="103"/>
      <c r="I93" s="9">
        <f t="shared" ref="I93:I97" si="10">IF(G93&gt;1700,1700,G93)</f>
        <v>0</v>
      </c>
      <c r="J93" s="72"/>
      <c r="K93" s="73"/>
    </row>
    <row r="94" spans="2:11" ht="17.25" customHeight="1" x14ac:dyDescent="0.15">
      <c r="B94" s="26"/>
      <c r="C94" s="12" t="s">
        <v>30</v>
      </c>
      <c r="D94" s="88"/>
      <c r="E94" s="88"/>
      <c r="F94" s="88"/>
      <c r="G94" s="89"/>
      <c r="H94" s="89"/>
      <c r="I94" s="10">
        <f t="shared" si="10"/>
        <v>0</v>
      </c>
      <c r="J94" s="72"/>
      <c r="K94" s="73"/>
    </row>
    <row r="95" spans="2:11" ht="17.25" customHeight="1" x14ac:dyDescent="0.15">
      <c r="B95" s="25"/>
      <c r="C95" s="13"/>
      <c r="D95" s="88"/>
      <c r="E95" s="88"/>
      <c r="F95" s="88"/>
      <c r="G95" s="89"/>
      <c r="H95" s="89"/>
      <c r="I95" s="10">
        <f t="shared" si="10"/>
        <v>0</v>
      </c>
      <c r="J95" s="72"/>
      <c r="K95" s="73"/>
    </row>
    <row r="96" spans="2:11" ht="17.25" customHeight="1" x14ac:dyDescent="0.15">
      <c r="B96" s="25"/>
      <c r="C96" s="13"/>
      <c r="D96" s="88"/>
      <c r="E96" s="88"/>
      <c r="F96" s="88"/>
      <c r="G96" s="89"/>
      <c r="H96" s="89"/>
      <c r="I96" s="10">
        <f t="shared" si="10"/>
        <v>0</v>
      </c>
      <c r="J96" s="72"/>
      <c r="K96" s="73"/>
    </row>
    <row r="97" spans="2:12" ht="17.25" customHeight="1" thickBot="1" x14ac:dyDescent="0.2">
      <c r="B97" s="25"/>
      <c r="C97" s="13"/>
      <c r="D97" s="88"/>
      <c r="E97" s="88"/>
      <c r="F97" s="88"/>
      <c r="G97" s="89"/>
      <c r="H97" s="89"/>
      <c r="I97" s="10">
        <f t="shared" si="10"/>
        <v>0</v>
      </c>
      <c r="J97" s="72"/>
      <c r="K97" s="73"/>
    </row>
    <row r="98" spans="2:12" ht="17.25" customHeight="1" thickBot="1" x14ac:dyDescent="0.2">
      <c r="B98" s="27"/>
      <c r="C98" s="14"/>
      <c r="D98" s="88"/>
      <c r="E98" s="88"/>
      <c r="F98" s="88"/>
      <c r="G98" s="88"/>
      <c r="H98" s="94"/>
      <c r="I98" s="11">
        <f>SUM(I93:I97)</f>
        <v>0</v>
      </c>
      <c r="J98" s="72"/>
      <c r="K98" s="73"/>
    </row>
    <row r="99" spans="2:12" ht="17.25" customHeight="1" x14ac:dyDescent="0.15">
      <c r="B99" s="25"/>
      <c r="C99" s="13"/>
      <c r="D99" s="102"/>
      <c r="E99" s="102"/>
      <c r="F99" s="102"/>
      <c r="G99" s="103"/>
      <c r="H99" s="103"/>
      <c r="I99" s="9">
        <f t="shared" ref="I99:I103" si="11">IF(G99&gt;1700,1700,G99)</f>
        <v>0</v>
      </c>
      <c r="J99" s="72"/>
      <c r="K99" s="73"/>
    </row>
    <row r="100" spans="2:12" ht="17.25" customHeight="1" x14ac:dyDescent="0.15">
      <c r="B100" s="26"/>
      <c r="C100" s="12" t="s">
        <v>30</v>
      </c>
      <c r="D100" s="88"/>
      <c r="E100" s="88"/>
      <c r="F100" s="88"/>
      <c r="G100" s="89"/>
      <c r="H100" s="89"/>
      <c r="I100" s="10">
        <f t="shared" si="11"/>
        <v>0</v>
      </c>
      <c r="J100" s="72"/>
      <c r="K100" s="73"/>
    </row>
    <row r="101" spans="2:12" ht="17.25" customHeight="1" x14ac:dyDescent="0.15">
      <c r="B101" s="25"/>
      <c r="C101" s="13"/>
      <c r="D101" s="88"/>
      <c r="E101" s="88"/>
      <c r="F101" s="88"/>
      <c r="G101" s="89"/>
      <c r="H101" s="89"/>
      <c r="I101" s="10">
        <f t="shared" si="11"/>
        <v>0</v>
      </c>
      <c r="J101" s="72"/>
      <c r="K101" s="73"/>
    </row>
    <row r="102" spans="2:12" ht="17.25" customHeight="1" x14ac:dyDescent="0.15">
      <c r="B102" s="25"/>
      <c r="C102" s="13"/>
      <c r="D102" s="88"/>
      <c r="E102" s="88"/>
      <c r="F102" s="88"/>
      <c r="G102" s="89"/>
      <c r="H102" s="89"/>
      <c r="I102" s="10">
        <f t="shared" si="11"/>
        <v>0</v>
      </c>
      <c r="J102" s="72"/>
      <c r="K102" s="73"/>
    </row>
    <row r="103" spans="2:12" ht="17.25" customHeight="1" thickBot="1" x14ac:dyDescent="0.2">
      <c r="B103" s="25"/>
      <c r="C103" s="13"/>
      <c r="D103" s="88"/>
      <c r="E103" s="88"/>
      <c r="F103" s="88"/>
      <c r="G103" s="89"/>
      <c r="H103" s="89"/>
      <c r="I103" s="10">
        <f t="shared" si="11"/>
        <v>0</v>
      </c>
      <c r="J103" s="72"/>
      <c r="K103" s="73"/>
    </row>
    <row r="104" spans="2:12" ht="17.25" customHeight="1" thickBot="1" x14ac:dyDescent="0.2">
      <c r="B104" s="25"/>
      <c r="C104" s="13"/>
      <c r="D104" s="215"/>
      <c r="E104" s="215"/>
      <c r="F104" s="215"/>
      <c r="G104" s="215"/>
      <c r="H104" s="216"/>
      <c r="I104" s="42">
        <f>SUM(I99:I103)</f>
        <v>0</v>
      </c>
      <c r="J104" s="186"/>
      <c r="K104" s="187"/>
    </row>
    <row r="105" spans="2:12" ht="14.25" thickTop="1" x14ac:dyDescent="0.15">
      <c r="B105" s="52"/>
      <c r="C105" s="52"/>
      <c r="D105" s="52"/>
      <c r="E105" s="52"/>
      <c r="F105" s="52"/>
      <c r="G105" s="52"/>
      <c r="H105" s="52"/>
      <c r="I105" s="63"/>
      <c r="J105" s="52"/>
      <c r="K105" s="53"/>
    </row>
    <row r="106" spans="2:12" ht="14.25" thickBot="1" x14ac:dyDescent="0.2"/>
    <row r="107" spans="2:12" ht="45" customHeight="1" thickBot="1" x14ac:dyDescent="0.2">
      <c r="B107" s="106" t="s">
        <v>34</v>
      </c>
      <c r="C107" s="107"/>
      <c r="D107" s="107"/>
      <c r="E107" s="107"/>
      <c r="F107" s="107"/>
      <c r="G107" s="107"/>
      <c r="H107" s="107"/>
      <c r="I107" s="32">
        <f>I35+I41+I47+I53+I59+I65+I74+I80+I86+I92+I98+I104</f>
        <v>0</v>
      </c>
      <c r="J107" s="86"/>
      <c r="K107" s="87"/>
      <c r="L107" s="48"/>
    </row>
    <row r="109" spans="2:12" ht="24" x14ac:dyDescent="0.15">
      <c r="B109" s="8"/>
      <c r="C109" s="17" t="s">
        <v>39</v>
      </c>
      <c r="D109" s="18"/>
      <c r="E109" s="8"/>
      <c r="F109" s="8"/>
      <c r="G109" s="8"/>
      <c r="H109" s="8"/>
      <c r="I109" s="8"/>
    </row>
    <row r="110" spans="2:12" ht="14.25" thickBot="1" x14ac:dyDescent="0.2">
      <c r="B110" s="8"/>
      <c r="C110" s="8"/>
      <c r="D110" s="8"/>
      <c r="E110" s="8"/>
      <c r="F110" s="8"/>
      <c r="G110" s="8"/>
      <c r="H110" s="8"/>
      <c r="I110" s="8"/>
      <c r="J110" s="8"/>
    </row>
    <row r="111" spans="2:12" ht="26.25" customHeight="1" thickBot="1" x14ac:dyDescent="0.2">
      <c r="B111" s="8"/>
      <c r="C111" s="8"/>
      <c r="D111" s="8"/>
      <c r="E111" s="8"/>
      <c r="F111" s="8"/>
      <c r="G111" s="8"/>
      <c r="H111" s="8"/>
      <c r="I111" s="157" t="s">
        <v>25</v>
      </c>
      <c r="J111" s="158"/>
      <c r="K111" s="158"/>
      <c r="L111" s="48"/>
    </row>
    <row r="112" spans="2:12" x14ac:dyDescent="0.15">
      <c r="I112" s="47"/>
      <c r="J112" s="47"/>
      <c r="K112" s="47"/>
    </row>
    <row r="115" spans="3:9" x14ac:dyDescent="0.15">
      <c r="C115" s="51"/>
      <c r="D115" s="51"/>
      <c r="E115" s="51"/>
      <c r="F115" s="51"/>
      <c r="G115" s="51"/>
      <c r="H115" s="51"/>
      <c r="I115" s="51"/>
    </row>
    <row r="116" spans="3:9" x14ac:dyDescent="0.15">
      <c r="C116" s="51"/>
      <c r="D116" s="51"/>
      <c r="E116" s="51"/>
      <c r="F116" s="51"/>
      <c r="G116" s="51"/>
      <c r="H116" s="51"/>
      <c r="I116" s="51"/>
    </row>
    <row r="117" spans="3:9" x14ac:dyDescent="0.15">
      <c r="C117" s="51"/>
      <c r="D117" s="51"/>
      <c r="E117" s="68"/>
      <c r="F117" s="68"/>
      <c r="G117" s="68"/>
      <c r="H117" s="68"/>
      <c r="I117" s="51"/>
    </row>
    <row r="118" spans="3:9" x14ac:dyDescent="0.15">
      <c r="C118" s="51"/>
      <c r="D118" s="51"/>
      <c r="E118" s="51"/>
      <c r="F118" s="51"/>
      <c r="G118" s="51"/>
      <c r="H118" s="51"/>
      <c r="I118" s="51"/>
    </row>
    <row r="119" spans="3:9" x14ac:dyDescent="0.15">
      <c r="C119" s="51"/>
      <c r="D119" s="51"/>
      <c r="E119" s="51"/>
      <c r="F119" s="51"/>
      <c r="G119" s="51"/>
      <c r="H119" s="51"/>
      <c r="I119" s="51"/>
    </row>
    <row r="120" spans="3:9" x14ac:dyDescent="0.15">
      <c r="C120" s="51"/>
      <c r="D120" s="51"/>
      <c r="E120" s="51"/>
      <c r="F120" s="51"/>
      <c r="G120" s="51"/>
      <c r="H120" s="51"/>
      <c r="I120" s="51"/>
    </row>
  </sheetData>
  <sheetProtection formatCells="0" formatRows="0" insertRows="0" insertHyperlinks="0" deleteRows="0"/>
  <mergeCells count="244">
    <mergeCell ref="D95:F95"/>
    <mergeCell ref="G95:H95"/>
    <mergeCell ref="D96:F96"/>
    <mergeCell ref="G96:H96"/>
    <mergeCell ref="D97:F97"/>
    <mergeCell ref="G97:H97"/>
    <mergeCell ref="D91:F91"/>
    <mergeCell ref="G91:H91"/>
    <mergeCell ref="D92:H92"/>
    <mergeCell ref="D93:F93"/>
    <mergeCell ref="D94:F94"/>
    <mergeCell ref="G94:H94"/>
    <mergeCell ref="G93:H93"/>
    <mergeCell ref="D102:F102"/>
    <mergeCell ref="G102:H102"/>
    <mergeCell ref="D103:F103"/>
    <mergeCell ref="G103:H103"/>
    <mergeCell ref="D104:H104"/>
    <mergeCell ref="D98:H98"/>
    <mergeCell ref="D99:F99"/>
    <mergeCell ref="G99:H99"/>
    <mergeCell ref="D100:F100"/>
    <mergeCell ref="G100:H100"/>
    <mergeCell ref="D101:F101"/>
    <mergeCell ref="G101:H101"/>
    <mergeCell ref="D88:F88"/>
    <mergeCell ref="G88:H88"/>
    <mergeCell ref="D89:F89"/>
    <mergeCell ref="G89:H89"/>
    <mergeCell ref="D90:F90"/>
    <mergeCell ref="G90:H90"/>
    <mergeCell ref="B1:K1"/>
    <mergeCell ref="B19:K19"/>
    <mergeCell ref="D86:H86"/>
    <mergeCell ref="D87:F87"/>
    <mergeCell ref="G87:H87"/>
    <mergeCell ref="G81:H81"/>
    <mergeCell ref="D82:F82"/>
    <mergeCell ref="G82:H82"/>
    <mergeCell ref="D83:F83"/>
    <mergeCell ref="G83:H83"/>
    <mergeCell ref="G78:H78"/>
    <mergeCell ref="D79:F79"/>
    <mergeCell ref="G79:H79"/>
    <mergeCell ref="D64:F64"/>
    <mergeCell ref="G64:H64"/>
    <mergeCell ref="D65:H65"/>
    <mergeCell ref="D84:F84"/>
    <mergeCell ref="G84:H84"/>
    <mergeCell ref="D85:F85"/>
    <mergeCell ref="G85:H85"/>
    <mergeCell ref="B107:H107"/>
    <mergeCell ref="B68:C68"/>
    <mergeCell ref="D68:F68"/>
    <mergeCell ref="G68:H68"/>
    <mergeCell ref="D69:F69"/>
    <mergeCell ref="G69:H69"/>
    <mergeCell ref="D73:F73"/>
    <mergeCell ref="G73:H73"/>
    <mergeCell ref="D74:H74"/>
    <mergeCell ref="D75:F75"/>
    <mergeCell ref="G75:H75"/>
    <mergeCell ref="D76:F76"/>
    <mergeCell ref="G76:H76"/>
    <mergeCell ref="D70:F70"/>
    <mergeCell ref="G70:H70"/>
    <mergeCell ref="D71:F71"/>
    <mergeCell ref="G71:H71"/>
    <mergeCell ref="D72:F72"/>
    <mergeCell ref="G72:H72"/>
    <mergeCell ref="D80:H80"/>
    <mergeCell ref="D81:F81"/>
    <mergeCell ref="D77:F77"/>
    <mergeCell ref="G77:H77"/>
    <mergeCell ref="D78:F78"/>
    <mergeCell ref="D61:F61"/>
    <mergeCell ref="G61:H61"/>
    <mergeCell ref="D62:F62"/>
    <mergeCell ref="G62:H62"/>
    <mergeCell ref="D63:F63"/>
    <mergeCell ref="G63:H63"/>
    <mergeCell ref="D57:F57"/>
    <mergeCell ref="G57:H57"/>
    <mergeCell ref="D58:F58"/>
    <mergeCell ref="G58:H58"/>
    <mergeCell ref="D59:H59"/>
    <mergeCell ref="D60:F60"/>
    <mergeCell ref="G60:H60"/>
    <mergeCell ref="D53:H53"/>
    <mergeCell ref="D54:F54"/>
    <mergeCell ref="G54:H54"/>
    <mergeCell ref="D55:F55"/>
    <mergeCell ref="G55:H55"/>
    <mergeCell ref="D56:F56"/>
    <mergeCell ref="G56:H56"/>
    <mergeCell ref="D50:F50"/>
    <mergeCell ref="G50:H50"/>
    <mergeCell ref="D51:F51"/>
    <mergeCell ref="G51:H51"/>
    <mergeCell ref="D52:F52"/>
    <mergeCell ref="G52:H52"/>
    <mergeCell ref="D46:F46"/>
    <mergeCell ref="G46:H46"/>
    <mergeCell ref="D47:H47"/>
    <mergeCell ref="D48:F48"/>
    <mergeCell ref="G48:H48"/>
    <mergeCell ref="D49:F49"/>
    <mergeCell ref="G49:H49"/>
    <mergeCell ref="D43:F43"/>
    <mergeCell ref="G43:H43"/>
    <mergeCell ref="D44:F44"/>
    <mergeCell ref="G44:H44"/>
    <mergeCell ref="D45:F45"/>
    <mergeCell ref="G45:H45"/>
    <mergeCell ref="J33:K33"/>
    <mergeCell ref="J34:K34"/>
    <mergeCell ref="D39:F39"/>
    <mergeCell ref="G39:H39"/>
    <mergeCell ref="D40:F40"/>
    <mergeCell ref="G40:H40"/>
    <mergeCell ref="D41:H41"/>
    <mergeCell ref="D42:F42"/>
    <mergeCell ref="G42:H42"/>
    <mergeCell ref="D35:H35"/>
    <mergeCell ref="D36:F36"/>
    <mergeCell ref="G36:H36"/>
    <mergeCell ref="D37:F37"/>
    <mergeCell ref="G37:H37"/>
    <mergeCell ref="D38:F38"/>
    <mergeCell ref="G38:H38"/>
    <mergeCell ref="D33:F33"/>
    <mergeCell ref="G33:H33"/>
    <mergeCell ref="D34:F34"/>
    <mergeCell ref="G34:H34"/>
    <mergeCell ref="B29:C29"/>
    <mergeCell ref="D29:F29"/>
    <mergeCell ref="G29:H29"/>
    <mergeCell ref="D30:F30"/>
    <mergeCell ref="G30:H30"/>
    <mergeCell ref="D31:F31"/>
    <mergeCell ref="G31:H31"/>
    <mergeCell ref="E3:H3"/>
    <mergeCell ref="B5:G5"/>
    <mergeCell ref="B11:C11"/>
    <mergeCell ref="D11:E11"/>
    <mergeCell ref="F11:G11"/>
    <mergeCell ref="H11:I11"/>
    <mergeCell ref="B26:J26"/>
    <mergeCell ref="B17:C17"/>
    <mergeCell ref="D17:E17"/>
    <mergeCell ref="G17:H17"/>
    <mergeCell ref="I17:K17"/>
    <mergeCell ref="B18:K18"/>
    <mergeCell ref="B20:K20"/>
    <mergeCell ref="B21:K21"/>
    <mergeCell ref="B22:K22"/>
    <mergeCell ref="B23:K23"/>
    <mergeCell ref="J11:K11"/>
    <mergeCell ref="I13:K13"/>
    <mergeCell ref="D14:K14"/>
    <mergeCell ref="D15:K15"/>
    <mergeCell ref="I12:K12"/>
    <mergeCell ref="J29:K29"/>
    <mergeCell ref="J30:K30"/>
    <mergeCell ref="J31:K31"/>
    <mergeCell ref="J32:K32"/>
    <mergeCell ref="C12:E12"/>
    <mergeCell ref="B13:E13"/>
    <mergeCell ref="B14:C16"/>
    <mergeCell ref="B27:J27"/>
    <mergeCell ref="B28:J28"/>
    <mergeCell ref="D32:F32"/>
    <mergeCell ref="G32:H32"/>
    <mergeCell ref="J35:K35"/>
    <mergeCell ref="J36:K36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J77:K77"/>
    <mergeCell ref="J78:K78"/>
    <mergeCell ref="J79:K79"/>
    <mergeCell ref="J80:K80"/>
    <mergeCell ref="J81:K81"/>
    <mergeCell ref="J82:K82"/>
    <mergeCell ref="J83:K83"/>
    <mergeCell ref="J84:K84"/>
    <mergeCell ref="J65:K65"/>
    <mergeCell ref="J68:K68"/>
    <mergeCell ref="J69:K69"/>
    <mergeCell ref="J70:K70"/>
    <mergeCell ref="J71:K71"/>
    <mergeCell ref="J72:K72"/>
    <mergeCell ref="J73:K73"/>
    <mergeCell ref="J74:K74"/>
    <mergeCell ref="J75:K75"/>
    <mergeCell ref="J103:K103"/>
    <mergeCell ref="J104:K104"/>
    <mergeCell ref="J107:K107"/>
    <mergeCell ref="I111:K111"/>
    <mergeCell ref="B8:K9"/>
    <mergeCell ref="J94:K94"/>
    <mergeCell ref="J95:K95"/>
    <mergeCell ref="J96:K96"/>
    <mergeCell ref="J97:K97"/>
    <mergeCell ref="J98:K98"/>
    <mergeCell ref="J99:K99"/>
    <mergeCell ref="J100:K100"/>
    <mergeCell ref="J101:K101"/>
    <mergeCell ref="J102:K102"/>
    <mergeCell ref="J85:K85"/>
    <mergeCell ref="J86:K86"/>
    <mergeCell ref="J87:K87"/>
    <mergeCell ref="J88:K88"/>
    <mergeCell ref="J89:K89"/>
    <mergeCell ref="J90:K90"/>
    <mergeCell ref="J91:K91"/>
    <mergeCell ref="J92:K92"/>
    <mergeCell ref="J93:K93"/>
    <mergeCell ref="J76:K76"/>
  </mergeCells>
  <phoneticPr fontId="2"/>
  <pageMargins left="0.82677165354330717" right="0.23622047244094491" top="0.74803149606299213" bottom="0.74803149606299213" header="0.31496062992125984" footer="0.31496062992125984"/>
  <pageSetup paperSize="9" scale="90" orientation="portrait" r:id="rId1"/>
  <rowBreaks count="3" manualBreakCount="3">
    <brk id="24" max="11" man="1"/>
    <brk id="66" max="11" man="1"/>
    <brk id="108" max="16383" man="1"/>
  </rowBreaks>
  <drawing r:id="rId2"/>
  <legacyDrawing r:id="rId3"/>
  <controls>
    <mc:AlternateContent xmlns:mc="http://schemas.openxmlformats.org/markup-compatibility/2006">
      <mc:Choice Requires="x14">
        <control shapeId="9219" r:id="rId4" name="OptionButton3">
          <controlPr autoLine="0" r:id="rId5">
            <anchor moveWithCells="1">
              <from>
                <xdr:col>3</xdr:col>
                <xdr:colOff>190500</xdr:colOff>
                <xdr:row>15</xdr:row>
                <xdr:rowOff>38100</xdr:rowOff>
              </from>
              <to>
                <xdr:col>4</xdr:col>
                <xdr:colOff>790575</xdr:colOff>
                <xdr:row>15</xdr:row>
                <xdr:rowOff>276225</xdr:rowOff>
              </to>
            </anchor>
          </controlPr>
        </control>
      </mc:Choice>
      <mc:Fallback>
        <control shapeId="9219" r:id="rId4" name="OptionButton3"/>
      </mc:Fallback>
    </mc:AlternateContent>
    <mc:AlternateContent xmlns:mc="http://schemas.openxmlformats.org/markup-compatibility/2006">
      <mc:Choice Requires="x14">
        <control shapeId="9218" r:id="rId6" name="OptionButton2">
          <controlPr autoLine="0" r:id="rId7">
            <anchor moveWithCells="1">
              <from>
                <xdr:col>3</xdr:col>
                <xdr:colOff>190500</xdr:colOff>
                <xdr:row>14</xdr:row>
                <xdr:rowOff>38100</xdr:rowOff>
              </from>
              <to>
                <xdr:col>6</xdr:col>
                <xdr:colOff>304800</xdr:colOff>
                <xdr:row>14</xdr:row>
                <xdr:rowOff>276225</xdr:rowOff>
              </to>
            </anchor>
          </controlPr>
        </control>
      </mc:Choice>
      <mc:Fallback>
        <control shapeId="9218" r:id="rId6" name="OptionButton2"/>
      </mc:Fallback>
    </mc:AlternateContent>
    <mc:AlternateContent xmlns:mc="http://schemas.openxmlformats.org/markup-compatibility/2006">
      <mc:Choice Requires="x14">
        <control shapeId="9217" r:id="rId8" name="OptionButton1">
          <controlPr autoLine="0" r:id="rId9">
            <anchor moveWithCells="1">
              <from>
                <xdr:col>3</xdr:col>
                <xdr:colOff>190500</xdr:colOff>
                <xdr:row>13</xdr:row>
                <xdr:rowOff>38100</xdr:rowOff>
              </from>
              <to>
                <xdr:col>5</xdr:col>
                <xdr:colOff>485775</xdr:colOff>
                <xdr:row>13</xdr:row>
                <xdr:rowOff>276225</xdr:rowOff>
              </to>
            </anchor>
          </controlPr>
        </control>
      </mc:Choice>
      <mc:Fallback>
        <control shapeId="9217" r:id="rId8" name="OptionButton1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D364F-F021-4190-BDB1-3CCC3B813FE3}">
  <sheetPr codeName="Sheet5"/>
  <dimension ref="A1:L93"/>
  <sheetViews>
    <sheetView showZeros="0" view="pageBreakPreview" topLeftCell="A10" zoomScale="90" zoomScaleNormal="100" zoomScaleSheetLayoutView="90" workbookViewId="0">
      <selection activeCell="Q12" sqref="Q12"/>
    </sheetView>
  </sheetViews>
  <sheetFormatPr defaultRowHeight="13.5" x14ac:dyDescent="0.15"/>
  <cols>
    <col min="1" max="1" width="0.625" customWidth="1"/>
    <col min="3" max="3" width="7.875" customWidth="1"/>
    <col min="4" max="4" width="8.625" customWidth="1"/>
    <col min="5" max="5" width="13.625" customWidth="1"/>
    <col min="6" max="6" width="9.125" customWidth="1"/>
    <col min="7" max="7" width="11.875" customWidth="1"/>
    <col min="8" max="8" width="9.5" customWidth="1"/>
    <col min="9" max="9" width="12.125" customWidth="1"/>
    <col min="10" max="10" width="10.125" customWidth="1"/>
    <col min="11" max="11" width="2.875" customWidth="1"/>
    <col min="12" max="12" width="0.625" customWidth="1"/>
  </cols>
  <sheetData>
    <row r="1" spans="1:11" ht="58.5" customHeight="1" x14ac:dyDescent="0.15">
      <c r="A1" s="66"/>
      <c r="B1" s="70" t="s">
        <v>52</v>
      </c>
      <c r="C1" s="70"/>
      <c r="D1" s="70"/>
      <c r="E1" s="70"/>
      <c r="F1" s="70"/>
      <c r="G1" s="70"/>
      <c r="H1" s="70"/>
      <c r="I1" s="70"/>
      <c r="J1" s="70"/>
      <c r="K1" s="70"/>
    </row>
    <row r="2" spans="1:11" ht="42" customHeight="1" x14ac:dyDescent="0.15"/>
    <row r="3" spans="1:11" ht="30.75" customHeight="1" x14ac:dyDescent="0.15">
      <c r="E3" s="144" t="s">
        <v>5</v>
      </c>
      <c r="F3" s="145"/>
      <c r="G3" s="145"/>
      <c r="H3" s="145"/>
    </row>
    <row r="4" spans="1:11" ht="42" customHeight="1" x14ac:dyDescent="0.15"/>
    <row r="5" spans="1:11" ht="21" customHeight="1" x14ac:dyDescent="0.15">
      <c r="B5" s="146" t="s">
        <v>6</v>
      </c>
      <c r="C5" s="146"/>
      <c r="D5" s="146"/>
      <c r="E5" s="146"/>
      <c r="F5" s="146"/>
      <c r="G5" s="146"/>
    </row>
    <row r="6" spans="1:11" ht="36.75" customHeight="1" x14ac:dyDescent="0.15"/>
    <row r="7" spans="1:11" ht="20.25" customHeight="1" x14ac:dyDescent="0.15">
      <c r="B7" s="22" t="s">
        <v>7</v>
      </c>
      <c r="C7" s="22"/>
      <c r="D7" s="23"/>
      <c r="E7" s="23"/>
      <c r="F7" s="23"/>
      <c r="G7" s="23"/>
      <c r="H7" s="23"/>
      <c r="I7" s="23"/>
      <c r="J7" s="23"/>
    </row>
    <row r="8" spans="1:11" ht="13.5" customHeight="1" x14ac:dyDescent="0.15">
      <c r="B8" s="155" t="s">
        <v>11</v>
      </c>
      <c r="C8" s="155"/>
      <c r="D8" s="155"/>
      <c r="E8" s="155"/>
      <c r="F8" s="155"/>
      <c r="G8" s="155"/>
      <c r="H8" s="155"/>
      <c r="I8" s="155"/>
      <c r="J8" s="155"/>
      <c r="K8" s="155"/>
    </row>
    <row r="9" spans="1:11" ht="24" customHeight="1" x14ac:dyDescent="0.15">
      <c r="B9" s="155"/>
      <c r="C9" s="155"/>
      <c r="D9" s="155"/>
      <c r="E9" s="155"/>
      <c r="F9" s="155"/>
      <c r="G9" s="155"/>
      <c r="H9" s="155"/>
      <c r="I9" s="155"/>
      <c r="J9" s="155"/>
      <c r="K9" s="155"/>
    </row>
    <row r="10" spans="1:11" ht="40.5" customHeight="1" thickBot="1" x14ac:dyDescent="0.2"/>
    <row r="11" spans="1:11" ht="42.75" customHeight="1" thickBot="1" x14ac:dyDescent="0.2">
      <c r="B11" s="147" t="s">
        <v>2</v>
      </c>
      <c r="C11" s="148"/>
      <c r="D11" s="149"/>
      <c r="E11" s="149"/>
      <c r="F11" s="148" t="s">
        <v>16</v>
      </c>
      <c r="G11" s="150"/>
      <c r="H11" s="151">
        <f>I80</f>
        <v>0</v>
      </c>
      <c r="I11" s="152"/>
      <c r="J11" s="153" t="s">
        <v>4</v>
      </c>
      <c r="K11" s="154"/>
    </row>
    <row r="12" spans="1:11" ht="49.5" customHeight="1" x14ac:dyDescent="0.15">
      <c r="B12" s="1" t="s">
        <v>0</v>
      </c>
      <c r="C12" s="116"/>
      <c r="D12" s="117"/>
      <c r="E12" s="118"/>
      <c r="F12" s="21" t="s">
        <v>1</v>
      </c>
      <c r="G12" s="36"/>
      <c r="H12" s="15" t="s">
        <v>3</v>
      </c>
      <c r="I12" s="141"/>
      <c r="J12" s="142"/>
      <c r="K12" s="143"/>
    </row>
    <row r="13" spans="1:11" ht="39" customHeight="1" thickBot="1" x14ac:dyDescent="0.2">
      <c r="B13" s="119" t="s">
        <v>17</v>
      </c>
      <c r="C13" s="120"/>
      <c r="D13" s="194"/>
      <c r="E13" s="194"/>
      <c r="F13" s="57" t="s">
        <v>18</v>
      </c>
      <c r="G13" s="60"/>
      <c r="H13" s="59" t="s">
        <v>19</v>
      </c>
      <c r="I13" s="219"/>
      <c r="J13" s="219"/>
      <c r="K13" s="220"/>
    </row>
    <row r="14" spans="1:11" ht="23.25" customHeight="1" x14ac:dyDescent="0.15">
      <c r="B14" s="121" t="s">
        <v>8</v>
      </c>
      <c r="C14" s="122"/>
      <c r="D14" s="131"/>
      <c r="E14" s="132"/>
      <c r="F14" s="132"/>
      <c r="G14" s="132"/>
      <c r="H14" s="132"/>
      <c r="I14" s="132"/>
      <c r="J14" s="132"/>
      <c r="K14" s="133"/>
    </row>
    <row r="15" spans="1:11" ht="23.25" customHeight="1" x14ac:dyDescent="0.15">
      <c r="B15" s="121"/>
      <c r="C15" s="122"/>
      <c r="D15" s="92"/>
      <c r="E15" s="175"/>
      <c r="F15" s="175"/>
      <c r="G15" s="175"/>
      <c r="H15" s="175"/>
      <c r="I15" s="175"/>
      <c r="J15" s="175"/>
      <c r="K15" s="221"/>
    </row>
    <row r="16" spans="1:11" ht="31.5" customHeight="1" x14ac:dyDescent="0.15">
      <c r="B16" s="123"/>
      <c r="C16" s="124"/>
      <c r="D16" s="20"/>
      <c r="E16" s="4"/>
      <c r="F16" s="222" t="s">
        <v>9</v>
      </c>
      <c r="G16" s="222"/>
      <c r="H16" s="222"/>
      <c r="I16" s="222"/>
      <c r="J16" s="222"/>
      <c r="K16" s="223"/>
    </row>
    <row r="17" spans="1:11" ht="48" customHeight="1" thickBot="1" x14ac:dyDescent="0.2">
      <c r="B17" s="125" t="s">
        <v>12</v>
      </c>
      <c r="C17" s="126"/>
      <c r="D17" s="127" t="s">
        <v>37</v>
      </c>
      <c r="E17" s="128"/>
      <c r="F17" s="61" t="s">
        <v>10</v>
      </c>
      <c r="G17" s="210" t="s">
        <v>37</v>
      </c>
      <c r="H17" s="211"/>
      <c r="I17" s="210" t="s">
        <v>38</v>
      </c>
      <c r="J17" s="212"/>
      <c r="K17" s="213"/>
    </row>
    <row r="18" spans="1:11" ht="63.75" customHeight="1" x14ac:dyDescent="0.15">
      <c r="B18" s="115" t="s">
        <v>48</v>
      </c>
      <c r="C18" s="115"/>
      <c r="D18" s="115"/>
      <c r="E18" s="115"/>
      <c r="F18" s="115"/>
      <c r="G18" s="115"/>
      <c r="H18" s="115"/>
      <c r="I18" s="115"/>
      <c r="J18" s="115"/>
      <c r="K18" s="115"/>
    </row>
    <row r="19" spans="1:11" ht="56.25" customHeight="1" thickBot="1" x14ac:dyDescent="0.2">
      <c r="A19" s="67"/>
      <c r="B19" s="71" t="s">
        <v>49</v>
      </c>
      <c r="C19" s="71"/>
      <c r="D19" s="71"/>
      <c r="E19" s="71"/>
      <c r="F19" s="71"/>
      <c r="G19" s="71"/>
      <c r="H19" s="71"/>
      <c r="I19" s="71"/>
      <c r="J19" s="71"/>
      <c r="K19" s="71"/>
    </row>
    <row r="20" spans="1:11" ht="34.5" customHeight="1" x14ac:dyDescent="0.15">
      <c r="B20" s="75" t="s">
        <v>20</v>
      </c>
      <c r="C20" s="76"/>
      <c r="D20" s="76"/>
      <c r="E20" s="76"/>
      <c r="F20" s="76"/>
      <c r="G20" s="76"/>
      <c r="H20" s="76"/>
      <c r="I20" s="76"/>
      <c r="J20" s="76"/>
      <c r="K20" s="77"/>
    </row>
    <row r="21" spans="1:11" ht="33" customHeight="1" x14ac:dyDescent="0.15">
      <c r="B21" s="78" t="s">
        <v>21</v>
      </c>
      <c r="C21" s="79"/>
      <c r="D21" s="79"/>
      <c r="E21" s="79"/>
      <c r="F21" s="79"/>
      <c r="G21" s="79"/>
      <c r="H21" s="79"/>
      <c r="I21" s="79"/>
      <c r="J21" s="79"/>
      <c r="K21" s="80"/>
    </row>
    <row r="22" spans="1:11" ht="18.75" customHeight="1" x14ac:dyDescent="0.15">
      <c r="B22" s="78" t="s">
        <v>22</v>
      </c>
      <c r="C22" s="79"/>
      <c r="D22" s="79"/>
      <c r="E22" s="79"/>
      <c r="F22" s="79"/>
      <c r="G22" s="79"/>
      <c r="H22" s="79"/>
      <c r="I22" s="79"/>
      <c r="J22" s="79"/>
      <c r="K22" s="80"/>
    </row>
    <row r="23" spans="1:11" ht="53.25" customHeight="1" thickBot="1" x14ac:dyDescent="0.2">
      <c r="B23" s="200" t="s">
        <v>47</v>
      </c>
      <c r="C23" s="201"/>
      <c r="D23" s="201"/>
      <c r="E23" s="201"/>
      <c r="F23" s="201"/>
      <c r="G23" s="201"/>
      <c r="H23" s="201"/>
      <c r="I23" s="201"/>
      <c r="J23" s="201"/>
      <c r="K23" s="202"/>
    </row>
    <row r="24" spans="1:11" ht="15.75" customHeight="1" x14ac:dyDescent="0.15">
      <c r="B24" s="33"/>
      <c r="C24" s="33"/>
      <c r="D24" s="33"/>
      <c r="E24" s="33"/>
      <c r="F24" s="33"/>
      <c r="G24" s="33"/>
      <c r="H24" s="33"/>
      <c r="I24" s="33"/>
      <c r="J24" s="33"/>
    </row>
    <row r="25" spans="1:11" ht="17.25" customHeight="1" x14ac:dyDescent="0.15">
      <c r="B25" s="5" t="s">
        <v>51</v>
      </c>
      <c r="C25" s="5"/>
      <c r="D25" s="6"/>
      <c r="E25" s="6"/>
      <c r="F25" s="7"/>
      <c r="G25" s="33"/>
      <c r="H25" s="33"/>
      <c r="I25" s="33"/>
      <c r="J25" s="33"/>
    </row>
    <row r="26" spans="1:11" ht="28.5" customHeight="1" x14ac:dyDescent="0.15">
      <c r="B26" s="134" t="s">
        <v>23</v>
      </c>
      <c r="C26" s="135"/>
      <c r="D26" s="135"/>
      <c r="E26" s="135"/>
      <c r="F26" s="135"/>
      <c r="G26" s="135"/>
      <c r="H26" s="135"/>
      <c r="I26" s="135"/>
      <c r="J26" s="135"/>
    </row>
    <row r="27" spans="1:11" ht="18" customHeight="1" x14ac:dyDescent="0.15">
      <c r="B27" s="74" t="s">
        <v>54</v>
      </c>
      <c r="C27" s="74"/>
      <c r="D27" s="74"/>
      <c r="E27" s="74"/>
      <c r="F27" s="74"/>
      <c r="G27" s="74"/>
      <c r="H27" s="74"/>
      <c r="I27" s="74"/>
      <c r="J27" s="74"/>
    </row>
    <row r="28" spans="1:11" ht="18" customHeight="1" thickBot="1" x14ac:dyDescent="0.2">
      <c r="B28" s="136" t="s">
        <v>53</v>
      </c>
      <c r="C28" s="136"/>
      <c r="D28" s="136"/>
      <c r="E28" s="136"/>
      <c r="F28" s="136"/>
      <c r="G28" s="136"/>
      <c r="H28" s="136"/>
      <c r="I28" s="136"/>
      <c r="J28" s="136"/>
    </row>
    <row r="29" spans="1:11" ht="33" customHeight="1" thickTop="1" x14ac:dyDescent="0.15">
      <c r="B29" s="203"/>
      <c r="C29" s="204"/>
      <c r="D29" s="205" t="s">
        <v>13</v>
      </c>
      <c r="E29" s="205"/>
      <c r="F29" s="205"/>
      <c r="G29" s="206" t="s">
        <v>31</v>
      </c>
      <c r="H29" s="206"/>
      <c r="I29" s="24" t="s">
        <v>32</v>
      </c>
      <c r="J29" s="84" t="s">
        <v>14</v>
      </c>
      <c r="K29" s="85"/>
    </row>
    <row r="30" spans="1:11" ht="17.25" customHeight="1" x14ac:dyDescent="0.15">
      <c r="B30" s="25"/>
      <c r="C30" s="13"/>
      <c r="D30" s="102"/>
      <c r="E30" s="102"/>
      <c r="F30" s="102"/>
      <c r="G30" s="103"/>
      <c r="H30" s="103"/>
      <c r="I30" s="9">
        <f t="shared" ref="I30:I32" si="0">IF(G30&gt;1700,1700,G30)</f>
        <v>0</v>
      </c>
      <c r="J30" s="92"/>
      <c r="K30" s="93"/>
    </row>
    <row r="31" spans="1:11" ht="17.25" customHeight="1" x14ac:dyDescent="0.15">
      <c r="B31" s="26" t="s">
        <v>15</v>
      </c>
      <c r="C31" s="12" t="s">
        <v>30</v>
      </c>
      <c r="D31" s="88"/>
      <c r="E31" s="88"/>
      <c r="F31" s="88"/>
      <c r="G31" s="89"/>
      <c r="H31" s="89"/>
      <c r="I31" s="10">
        <f t="shared" si="0"/>
        <v>0</v>
      </c>
      <c r="J31" s="90"/>
      <c r="K31" s="91"/>
    </row>
    <row r="32" spans="1:11" ht="17.25" customHeight="1" thickBot="1" x14ac:dyDescent="0.2">
      <c r="B32" s="25"/>
      <c r="C32" s="13"/>
      <c r="D32" s="88"/>
      <c r="E32" s="88"/>
      <c r="F32" s="88"/>
      <c r="G32" s="89"/>
      <c r="H32" s="89"/>
      <c r="I32" s="10">
        <f t="shared" si="0"/>
        <v>0</v>
      </c>
      <c r="J32" s="90"/>
      <c r="K32" s="91"/>
    </row>
    <row r="33" spans="2:11" ht="17.25" customHeight="1" thickBot="1" x14ac:dyDescent="0.2">
      <c r="B33" s="27"/>
      <c r="C33" s="14"/>
      <c r="D33" s="88"/>
      <c r="E33" s="88"/>
      <c r="F33" s="88"/>
      <c r="G33" s="88"/>
      <c r="H33" s="94"/>
      <c r="I33" s="11">
        <f>SUM(I30:I32)</f>
        <v>0</v>
      </c>
      <c r="J33" s="90"/>
      <c r="K33" s="91"/>
    </row>
    <row r="34" spans="2:11" ht="17.25" customHeight="1" x14ac:dyDescent="0.15">
      <c r="B34" s="25"/>
      <c r="C34" s="13"/>
      <c r="D34" s="102"/>
      <c r="E34" s="102"/>
      <c r="F34" s="102"/>
      <c r="G34" s="103"/>
      <c r="H34" s="103"/>
      <c r="I34" s="9">
        <f t="shared" ref="I34:I36" si="1">IF(G34&gt;1700,1700,G34)</f>
        <v>0</v>
      </c>
      <c r="J34" s="90"/>
      <c r="K34" s="91"/>
    </row>
    <row r="35" spans="2:11" ht="17.25" customHeight="1" x14ac:dyDescent="0.15">
      <c r="B35" s="26"/>
      <c r="C35" s="12" t="s">
        <v>30</v>
      </c>
      <c r="D35" s="88"/>
      <c r="E35" s="88"/>
      <c r="F35" s="88"/>
      <c r="G35" s="89"/>
      <c r="H35" s="89"/>
      <c r="I35" s="10">
        <f t="shared" si="1"/>
        <v>0</v>
      </c>
      <c r="J35" s="90"/>
      <c r="K35" s="91"/>
    </row>
    <row r="36" spans="2:11" ht="17.25" customHeight="1" thickBot="1" x14ac:dyDescent="0.2">
      <c r="B36" s="25"/>
      <c r="C36" s="13"/>
      <c r="D36" s="88"/>
      <c r="E36" s="88"/>
      <c r="F36" s="88"/>
      <c r="G36" s="89"/>
      <c r="H36" s="89"/>
      <c r="I36" s="10">
        <f t="shared" si="1"/>
        <v>0</v>
      </c>
      <c r="J36" s="90"/>
      <c r="K36" s="91"/>
    </row>
    <row r="37" spans="2:11" ht="17.25" customHeight="1" thickBot="1" x14ac:dyDescent="0.2">
      <c r="B37" s="27"/>
      <c r="C37" s="14"/>
      <c r="D37" s="88"/>
      <c r="E37" s="88"/>
      <c r="F37" s="88"/>
      <c r="G37" s="88"/>
      <c r="H37" s="94"/>
      <c r="I37" s="11">
        <f>SUM(I34:I36)</f>
        <v>0</v>
      </c>
      <c r="J37" s="90"/>
      <c r="K37" s="91"/>
    </row>
    <row r="38" spans="2:11" ht="17.25" customHeight="1" x14ac:dyDescent="0.15">
      <c r="B38" s="25"/>
      <c r="C38" s="13"/>
      <c r="D38" s="102"/>
      <c r="E38" s="102"/>
      <c r="F38" s="102"/>
      <c r="G38" s="103"/>
      <c r="H38" s="103"/>
      <c r="I38" s="9">
        <f t="shared" ref="I38:I40" si="2">IF(G38&gt;1700,1700,G38)</f>
        <v>0</v>
      </c>
      <c r="J38" s="90"/>
      <c r="K38" s="91"/>
    </row>
    <row r="39" spans="2:11" ht="17.25" customHeight="1" x14ac:dyDescent="0.15">
      <c r="B39" s="26"/>
      <c r="C39" s="12" t="s">
        <v>30</v>
      </c>
      <c r="D39" s="88"/>
      <c r="E39" s="88"/>
      <c r="F39" s="88"/>
      <c r="G39" s="89"/>
      <c r="H39" s="89"/>
      <c r="I39" s="10">
        <f t="shared" si="2"/>
        <v>0</v>
      </c>
      <c r="J39" s="90"/>
      <c r="K39" s="91"/>
    </row>
    <row r="40" spans="2:11" ht="17.25" customHeight="1" thickBot="1" x14ac:dyDescent="0.2">
      <c r="B40" s="25"/>
      <c r="C40" s="13"/>
      <c r="D40" s="88"/>
      <c r="E40" s="88"/>
      <c r="F40" s="88"/>
      <c r="G40" s="89"/>
      <c r="H40" s="89"/>
      <c r="I40" s="10">
        <f t="shared" si="2"/>
        <v>0</v>
      </c>
      <c r="J40" s="90"/>
      <c r="K40" s="91"/>
    </row>
    <row r="41" spans="2:11" ht="17.25" customHeight="1" thickBot="1" x14ac:dyDescent="0.2">
      <c r="B41" s="27"/>
      <c r="C41" s="14"/>
      <c r="D41" s="88"/>
      <c r="E41" s="88"/>
      <c r="F41" s="88"/>
      <c r="G41" s="88"/>
      <c r="H41" s="94"/>
      <c r="I41" s="11">
        <f>SUM(I38:I40)</f>
        <v>0</v>
      </c>
      <c r="J41" s="90"/>
      <c r="K41" s="91"/>
    </row>
    <row r="42" spans="2:11" ht="17.25" customHeight="1" x14ac:dyDescent="0.15">
      <c r="B42" s="25"/>
      <c r="C42" s="13"/>
      <c r="D42" s="102"/>
      <c r="E42" s="102"/>
      <c r="F42" s="102"/>
      <c r="G42" s="103"/>
      <c r="H42" s="103"/>
      <c r="I42" s="9">
        <f t="shared" ref="I42:I44" si="3">IF(G42&gt;1700,1700,G42)</f>
        <v>0</v>
      </c>
      <c r="J42" s="90"/>
      <c r="K42" s="91"/>
    </row>
    <row r="43" spans="2:11" ht="17.25" customHeight="1" x14ac:dyDescent="0.15">
      <c r="B43" s="26"/>
      <c r="C43" s="12" t="s">
        <v>30</v>
      </c>
      <c r="D43" s="88"/>
      <c r="E43" s="88"/>
      <c r="F43" s="88"/>
      <c r="G43" s="89"/>
      <c r="H43" s="89"/>
      <c r="I43" s="10">
        <f t="shared" si="3"/>
        <v>0</v>
      </c>
      <c r="J43" s="90"/>
      <c r="K43" s="91"/>
    </row>
    <row r="44" spans="2:11" ht="17.25" customHeight="1" thickBot="1" x14ac:dyDescent="0.2">
      <c r="B44" s="25"/>
      <c r="C44" s="13"/>
      <c r="D44" s="88"/>
      <c r="E44" s="88"/>
      <c r="F44" s="88"/>
      <c r="G44" s="89"/>
      <c r="H44" s="89"/>
      <c r="I44" s="10">
        <f t="shared" si="3"/>
        <v>0</v>
      </c>
      <c r="J44" s="90"/>
      <c r="K44" s="91"/>
    </row>
    <row r="45" spans="2:11" ht="17.25" customHeight="1" thickBot="1" x14ac:dyDescent="0.2">
      <c r="B45" s="27"/>
      <c r="C45" s="14"/>
      <c r="D45" s="88"/>
      <c r="E45" s="88"/>
      <c r="F45" s="88"/>
      <c r="G45" s="88"/>
      <c r="H45" s="94"/>
      <c r="I45" s="11">
        <f>SUM(I42:I44)</f>
        <v>0</v>
      </c>
      <c r="J45" s="90"/>
      <c r="K45" s="91"/>
    </row>
    <row r="46" spans="2:11" ht="17.25" customHeight="1" x14ac:dyDescent="0.15">
      <c r="B46" s="25"/>
      <c r="C46" s="13"/>
      <c r="D46" s="102"/>
      <c r="E46" s="102"/>
      <c r="F46" s="102"/>
      <c r="G46" s="103"/>
      <c r="H46" s="103"/>
      <c r="I46" s="9">
        <f t="shared" ref="I46:I48" si="4">IF(G46&gt;1700,1700,G46)</f>
        <v>0</v>
      </c>
      <c r="J46" s="90"/>
      <c r="K46" s="91"/>
    </row>
    <row r="47" spans="2:11" ht="17.25" customHeight="1" x14ac:dyDescent="0.15">
      <c r="B47" s="26"/>
      <c r="C47" s="12" t="s">
        <v>30</v>
      </c>
      <c r="D47" s="88"/>
      <c r="E47" s="88"/>
      <c r="F47" s="88"/>
      <c r="G47" s="89"/>
      <c r="H47" s="89"/>
      <c r="I47" s="10">
        <f t="shared" si="4"/>
        <v>0</v>
      </c>
      <c r="J47" s="90"/>
      <c r="K47" s="91"/>
    </row>
    <row r="48" spans="2:11" ht="17.25" customHeight="1" thickBot="1" x14ac:dyDescent="0.2">
      <c r="B48" s="25"/>
      <c r="C48" s="13"/>
      <c r="D48" s="88"/>
      <c r="E48" s="88"/>
      <c r="F48" s="88"/>
      <c r="G48" s="89"/>
      <c r="H48" s="89"/>
      <c r="I48" s="10">
        <f t="shared" si="4"/>
        <v>0</v>
      </c>
      <c r="J48" s="90"/>
      <c r="K48" s="91"/>
    </row>
    <row r="49" spans="2:11" ht="17.25" customHeight="1" thickBot="1" x14ac:dyDescent="0.2">
      <c r="B49" s="27"/>
      <c r="C49" s="14"/>
      <c r="D49" s="88"/>
      <c r="E49" s="88"/>
      <c r="F49" s="88"/>
      <c r="G49" s="88"/>
      <c r="H49" s="94"/>
      <c r="I49" s="11">
        <f>SUM(I46:I48)</f>
        <v>0</v>
      </c>
      <c r="J49" s="90"/>
      <c r="K49" s="91"/>
    </row>
    <row r="50" spans="2:11" ht="17.25" customHeight="1" x14ac:dyDescent="0.15">
      <c r="B50" s="25"/>
      <c r="C50" s="13"/>
      <c r="D50" s="102"/>
      <c r="E50" s="102"/>
      <c r="F50" s="102"/>
      <c r="G50" s="103"/>
      <c r="H50" s="103"/>
      <c r="I50" s="9">
        <f t="shared" ref="I50:I52" si="5">IF(G50&gt;1700,1700,G50)</f>
        <v>0</v>
      </c>
      <c r="J50" s="90"/>
      <c r="K50" s="91"/>
    </row>
    <row r="51" spans="2:11" ht="17.25" customHeight="1" x14ac:dyDescent="0.15">
      <c r="B51" s="26"/>
      <c r="C51" s="12" t="s">
        <v>30</v>
      </c>
      <c r="D51" s="88"/>
      <c r="E51" s="88"/>
      <c r="F51" s="88"/>
      <c r="G51" s="89"/>
      <c r="H51" s="89"/>
      <c r="I51" s="10">
        <f t="shared" si="5"/>
        <v>0</v>
      </c>
      <c r="J51" s="90"/>
      <c r="K51" s="91"/>
    </row>
    <row r="52" spans="2:11" ht="17.25" customHeight="1" thickBot="1" x14ac:dyDescent="0.2">
      <c r="B52" s="25"/>
      <c r="C52" s="13"/>
      <c r="D52" s="88"/>
      <c r="E52" s="88"/>
      <c r="F52" s="88"/>
      <c r="G52" s="89"/>
      <c r="H52" s="89"/>
      <c r="I52" s="10">
        <f t="shared" si="5"/>
        <v>0</v>
      </c>
      <c r="J52" s="90"/>
      <c r="K52" s="91"/>
    </row>
    <row r="53" spans="2:11" ht="17.25" customHeight="1" thickBot="1" x14ac:dyDescent="0.2">
      <c r="B53" s="27"/>
      <c r="C53" s="14"/>
      <c r="D53" s="88"/>
      <c r="E53" s="88"/>
      <c r="F53" s="88"/>
      <c r="G53" s="88"/>
      <c r="H53" s="94"/>
      <c r="I53" s="11">
        <f>SUM(I50:I52)</f>
        <v>0</v>
      </c>
      <c r="J53" s="90"/>
      <c r="K53" s="91"/>
    </row>
    <row r="54" spans="2:11" ht="17.25" customHeight="1" x14ac:dyDescent="0.15">
      <c r="B54" s="25"/>
      <c r="C54" s="13"/>
      <c r="D54" s="102"/>
      <c r="E54" s="102"/>
      <c r="F54" s="102"/>
      <c r="G54" s="103"/>
      <c r="H54" s="103"/>
      <c r="I54" s="9">
        <f t="shared" ref="I54:I56" si="6">IF(G54&gt;1700,1700,G54)</f>
        <v>0</v>
      </c>
      <c r="J54" s="90"/>
      <c r="K54" s="91"/>
    </row>
    <row r="55" spans="2:11" ht="17.25" customHeight="1" x14ac:dyDescent="0.15">
      <c r="B55" s="26"/>
      <c r="C55" s="12" t="s">
        <v>30</v>
      </c>
      <c r="D55" s="88"/>
      <c r="E55" s="88"/>
      <c r="F55" s="88"/>
      <c r="G55" s="89"/>
      <c r="H55" s="89"/>
      <c r="I55" s="10">
        <f t="shared" si="6"/>
        <v>0</v>
      </c>
      <c r="J55" s="90"/>
      <c r="K55" s="91"/>
    </row>
    <row r="56" spans="2:11" ht="17.25" customHeight="1" thickBot="1" x14ac:dyDescent="0.2">
      <c r="B56" s="25"/>
      <c r="C56" s="13"/>
      <c r="D56" s="88"/>
      <c r="E56" s="88"/>
      <c r="F56" s="88"/>
      <c r="G56" s="89"/>
      <c r="H56" s="89"/>
      <c r="I56" s="10">
        <f t="shared" si="6"/>
        <v>0</v>
      </c>
      <c r="J56" s="90"/>
      <c r="K56" s="91"/>
    </row>
    <row r="57" spans="2:11" ht="17.25" customHeight="1" thickBot="1" x14ac:dyDescent="0.2">
      <c r="B57" s="27"/>
      <c r="C57" s="14"/>
      <c r="D57" s="88"/>
      <c r="E57" s="88"/>
      <c r="F57" s="88"/>
      <c r="G57" s="88"/>
      <c r="H57" s="94"/>
      <c r="I57" s="11">
        <f>SUM(I54:I56)</f>
        <v>0</v>
      </c>
      <c r="J57" s="90"/>
      <c r="K57" s="91"/>
    </row>
    <row r="58" spans="2:11" ht="17.25" customHeight="1" x14ac:dyDescent="0.15">
      <c r="B58" s="25"/>
      <c r="C58" s="13"/>
      <c r="D58" s="102"/>
      <c r="E58" s="102"/>
      <c r="F58" s="102"/>
      <c r="G58" s="103"/>
      <c r="H58" s="103"/>
      <c r="I58" s="9">
        <f t="shared" ref="I58:I60" si="7">IF(G58&gt;1700,1700,G58)</f>
        <v>0</v>
      </c>
      <c r="J58" s="90"/>
      <c r="K58" s="91"/>
    </row>
    <row r="59" spans="2:11" ht="17.25" customHeight="1" x14ac:dyDescent="0.15">
      <c r="B59" s="26"/>
      <c r="C59" s="12" t="s">
        <v>30</v>
      </c>
      <c r="D59" s="88"/>
      <c r="E59" s="88"/>
      <c r="F59" s="88"/>
      <c r="G59" s="89"/>
      <c r="H59" s="89"/>
      <c r="I59" s="10">
        <f t="shared" si="7"/>
        <v>0</v>
      </c>
      <c r="J59" s="90"/>
      <c r="K59" s="91"/>
    </row>
    <row r="60" spans="2:11" ht="17.25" customHeight="1" thickBot="1" x14ac:dyDescent="0.2">
      <c r="B60" s="25"/>
      <c r="C60" s="13"/>
      <c r="D60" s="88"/>
      <c r="E60" s="88"/>
      <c r="F60" s="88"/>
      <c r="G60" s="89"/>
      <c r="H60" s="89"/>
      <c r="I60" s="10">
        <f t="shared" si="7"/>
        <v>0</v>
      </c>
      <c r="J60" s="90"/>
      <c r="K60" s="91"/>
    </row>
    <row r="61" spans="2:11" ht="17.25" customHeight="1" thickBot="1" x14ac:dyDescent="0.2">
      <c r="B61" s="27"/>
      <c r="C61" s="14"/>
      <c r="D61" s="88"/>
      <c r="E61" s="88"/>
      <c r="F61" s="88"/>
      <c r="G61" s="88"/>
      <c r="H61" s="94"/>
      <c r="I61" s="11">
        <f>SUM(I58:I60)</f>
        <v>0</v>
      </c>
      <c r="J61" s="90"/>
      <c r="K61" s="91"/>
    </row>
    <row r="62" spans="2:11" ht="17.25" customHeight="1" x14ac:dyDescent="0.15">
      <c r="B62" s="25"/>
      <c r="C62" s="13"/>
      <c r="D62" s="102"/>
      <c r="E62" s="102"/>
      <c r="F62" s="102"/>
      <c r="G62" s="103"/>
      <c r="H62" s="103"/>
      <c r="I62" s="9">
        <f t="shared" ref="I62:I64" si="8">IF(G62&gt;1700,1700,G62)</f>
        <v>0</v>
      </c>
      <c r="J62" s="90"/>
      <c r="K62" s="91"/>
    </row>
    <row r="63" spans="2:11" ht="17.25" customHeight="1" x14ac:dyDescent="0.15">
      <c r="B63" s="26"/>
      <c r="C63" s="12" t="s">
        <v>30</v>
      </c>
      <c r="D63" s="88"/>
      <c r="E63" s="88"/>
      <c r="F63" s="88"/>
      <c r="G63" s="89"/>
      <c r="H63" s="89"/>
      <c r="I63" s="10">
        <f t="shared" si="8"/>
        <v>0</v>
      </c>
      <c r="J63" s="90"/>
      <c r="K63" s="91"/>
    </row>
    <row r="64" spans="2:11" ht="17.25" customHeight="1" thickBot="1" x14ac:dyDescent="0.2">
      <c r="B64" s="25"/>
      <c r="C64" s="13"/>
      <c r="D64" s="88"/>
      <c r="E64" s="88"/>
      <c r="F64" s="88"/>
      <c r="G64" s="89"/>
      <c r="H64" s="89"/>
      <c r="I64" s="10">
        <f t="shared" si="8"/>
        <v>0</v>
      </c>
      <c r="J64" s="90"/>
      <c r="K64" s="91"/>
    </row>
    <row r="65" spans="2:12" ht="17.25" customHeight="1" thickBot="1" x14ac:dyDescent="0.2">
      <c r="B65" s="27"/>
      <c r="C65" s="14"/>
      <c r="D65" s="88"/>
      <c r="E65" s="88"/>
      <c r="F65" s="88"/>
      <c r="G65" s="88"/>
      <c r="H65" s="94"/>
      <c r="I65" s="11">
        <f>SUM(I62:I64)</f>
        <v>0</v>
      </c>
      <c r="J65" s="90"/>
      <c r="K65" s="91"/>
    </row>
    <row r="66" spans="2:12" ht="17.25" customHeight="1" x14ac:dyDescent="0.15">
      <c r="B66" s="25"/>
      <c r="C66" s="13"/>
      <c r="D66" s="102"/>
      <c r="E66" s="102"/>
      <c r="F66" s="102"/>
      <c r="G66" s="103"/>
      <c r="H66" s="103"/>
      <c r="I66" s="9">
        <f t="shared" ref="I66:I68" si="9">IF(G66&gt;1700,1700,G66)</f>
        <v>0</v>
      </c>
      <c r="J66" s="90"/>
      <c r="K66" s="91"/>
    </row>
    <row r="67" spans="2:12" ht="17.25" customHeight="1" x14ac:dyDescent="0.15">
      <c r="B67" s="26"/>
      <c r="C67" s="12" t="s">
        <v>30</v>
      </c>
      <c r="D67" s="88"/>
      <c r="E67" s="88"/>
      <c r="F67" s="88"/>
      <c r="G67" s="89"/>
      <c r="H67" s="89"/>
      <c r="I67" s="10">
        <f t="shared" si="9"/>
        <v>0</v>
      </c>
      <c r="J67" s="90"/>
      <c r="K67" s="91"/>
    </row>
    <row r="68" spans="2:12" ht="17.25" customHeight="1" thickBot="1" x14ac:dyDescent="0.2">
      <c r="B68" s="25"/>
      <c r="C68" s="13"/>
      <c r="D68" s="88"/>
      <c r="E68" s="88"/>
      <c r="F68" s="88"/>
      <c r="G68" s="89"/>
      <c r="H68" s="89"/>
      <c r="I68" s="10">
        <f t="shared" si="9"/>
        <v>0</v>
      </c>
      <c r="J68" s="90"/>
      <c r="K68" s="91"/>
    </row>
    <row r="69" spans="2:12" ht="17.25" customHeight="1" x14ac:dyDescent="0.15">
      <c r="B69" s="27"/>
      <c r="C69" s="14"/>
      <c r="D69" s="88"/>
      <c r="E69" s="88"/>
      <c r="F69" s="88"/>
      <c r="G69" s="88"/>
      <c r="H69" s="94"/>
      <c r="I69" s="62">
        <f>SUM(I66:I68)</f>
        <v>0</v>
      </c>
      <c r="J69" s="217"/>
      <c r="K69" s="218"/>
    </row>
    <row r="70" spans="2:12" ht="17.25" customHeight="1" x14ac:dyDescent="0.15">
      <c r="B70" s="25"/>
      <c r="C70" s="13"/>
      <c r="D70" s="102"/>
      <c r="E70" s="102"/>
      <c r="F70" s="102"/>
      <c r="G70" s="103"/>
      <c r="H70" s="103"/>
      <c r="I70" s="9">
        <f t="shared" ref="I70:I72" si="10">IF(G70&gt;1700,1700,G70)</f>
        <v>0</v>
      </c>
      <c r="J70" s="207"/>
      <c r="K70" s="218"/>
    </row>
    <row r="71" spans="2:12" ht="17.25" customHeight="1" x14ac:dyDescent="0.15">
      <c r="B71" s="26"/>
      <c r="C71" s="12" t="s">
        <v>30</v>
      </c>
      <c r="D71" s="88"/>
      <c r="E71" s="88"/>
      <c r="F71" s="88"/>
      <c r="G71" s="89"/>
      <c r="H71" s="89"/>
      <c r="I71" s="10">
        <f t="shared" si="10"/>
        <v>0</v>
      </c>
      <c r="J71" s="72"/>
      <c r="K71" s="73"/>
      <c r="L71" s="49"/>
    </row>
    <row r="72" spans="2:12" ht="17.25" customHeight="1" thickBot="1" x14ac:dyDescent="0.2">
      <c r="B72" s="25"/>
      <c r="C72" s="13"/>
      <c r="D72" s="88"/>
      <c r="E72" s="88"/>
      <c r="F72" s="88"/>
      <c r="G72" s="89"/>
      <c r="H72" s="89"/>
      <c r="I72" s="10">
        <f t="shared" si="10"/>
        <v>0</v>
      </c>
      <c r="J72" s="72"/>
      <c r="K72" s="73"/>
      <c r="L72" s="49"/>
    </row>
    <row r="73" spans="2:12" ht="17.25" customHeight="1" thickBot="1" x14ac:dyDescent="0.2">
      <c r="B73" s="27"/>
      <c r="C73" s="14"/>
      <c r="D73" s="88"/>
      <c r="E73" s="88"/>
      <c r="F73" s="88"/>
      <c r="G73" s="88"/>
      <c r="H73" s="94"/>
      <c r="I73" s="11">
        <f>SUM(I70:I72)</f>
        <v>0</v>
      </c>
      <c r="J73" s="72"/>
      <c r="K73" s="73"/>
    </row>
    <row r="74" spans="2:12" ht="17.25" customHeight="1" x14ac:dyDescent="0.15">
      <c r="B74" s="25"/>
      <c r="C74" s="13"/>
      <c r="D74" s="102"/>
      <c r="E74" s="102"/>
      <c r="F74" s="102"/>
      <c r="G74" s="103"/>
      <c r="H74" s="103"/>
      <c r="I74" s="9">
        <f t="shared" ref="I74:I76" si="11">IF(G74&gt;1700,1700,G74)</f>
        <v>0</v>
      </c>
      <c r="J74" s="72"/>
      <c r="K74" s="73"/>
    </row>
    <row r="75" spans="2:12" ht="17.25" customHeight="1" x14ac:dyDescent="0.15">
      <c r="B75" s="26"/>
      <c r="C75" s="12" t="s">
        <v>30</v>
      </c>
      <c r="D75" s="88"/>
      <c r="E75" s="88"/>
      <c r="F75" s="88"/>
      <c r="G75" s="89"/>
      <c r="H75" s="89"/>
      <c r="I75" s="10">
        <f t="shared" si="11"/>
        <v>0</v>
      </c>
      <c r="J75" s="72"/>
      <c r="K75" s="73"/>
    </row>
    <row r="76" spans="2:12" ht="17.25" customHeight="1" thickBot="1" x14ac:dyDescent="0.2">
      <c r="B76" s="25"/>
      <c r="C76" s="13"/>
      <c r="D76" s="88"/>
      <c r="E76" s="88"/>
      <c r="F76" s="88"/>
      <c r="G76" s="89"/>
      <c r="H76" s="89"/>
      <c r="I76" s="10">
        <f t="shared" si="11"/>
        <v>0</v>
      </c>
      <c r="J76" s="72"/>
      <c r="K76" s="73"/>
    </row>
    <row r="77" spans="2:12" ht="17.25" customHeight="1" thickBot="1" x14ac:dyDescent="0.2">
      <c r="B77" s="28"/>
      <c r="C77" s="29"/>
      <c r="D77" s="104" t="s">
        <v>24</v>
      </c>
      <c r="E77" s="104"/>
      <c r="F77" s="104"/>
      <c r="G77" s="104"/>
      <c r="H77" s="105"/>
      <c r="I77" s="30">
        <f>SUM(I74:I76)</f>
        <v>0</v>
      </c>
      <c r="J77" s="186"/>
      <c r="K77" s="187"/>
    </row>
    <row r="78" spans="2:12" ht="14.25" thickTop="1" x14ac:dyDescent="0.15">
      <c r="B78" s="8"/>
      <c r="C78" s="8"/>
      <c r="D78" s="8"/>
      <c r="E78" s="8"/>
      <c r="F78" s="8"/>
      <c r="G78" s="8"/>
      <c r="H78" s="8"/>
      <c r="I78" s="16"/>
      <c r="J78" s="52"/>
      <c r="K78" s="53"/>
    </row>
    <row r="79" spans="2:12" ht="14.25" thickBot="1" x14ac:dyDescent="0.2">
      <c r="J79" s="51"/>
    </row>
    <row r="80" spans="2:12" ht="45" customHeight="1" thickBot="1" x14ac:dyDescent="0.2">
      <c r="B80" s="106" t="s">
        <v>34</v>
      </c>
      <c r="C80" s="107"/>
      <c r="D80" s="107"/>
      <c r="E80" s="107"/>
      <c r="F80" s="107"/>
      <c r="G80" s="107"/>
      <c r="H80" s="107"/>
      <c r="I80" s="32">
        <f>I33+I37+I41+I45+I49+I53+I57+I61+I65+I69+I73+I77</f>
        <v>0</v>
      </c>
      <c r="J80" s="86"/>
      <c r="K80" s="87"/>
      <c r="L80" s="48"/>
    </row>
    <row r="82" spans="2:12" ht="24" x14ac:dyDescent="0.15">
      <c r="B82" s="8"/>
      <c r="C82" s="17" t="s">
        <v>39</v>
      </c>
      <c r="D82" s="18"/>
      <c r="E82" s="8"/>
      <c r="F82" s="8"/>
      <c r="G82" s="8"/>
      <c r="H82" s="8"/>
      <c r="I82" s="8"/>
    </row>
    <row r="83" spans="2:12" ht="14.25" thickBot="1" x14ac:dyDescent="0.2">
      <c r="B83" s="8"/>
      <c r="C83" s="8"/>
      <c r="D83" s="8"/>
      <c r="E83" s="8"/>
      <c r="F83" s="8"/>
      <c r="G83" s="8"/>
      <c r="H83" s="8"/>
      <c r="I83" s="50"/>
      <c r="J83" s="50"/>
    </row>
    <row r="84" spans="2:12" ht="26.25" customHeight="1" thickBot="1" x14ac:dyDescent="0.2">
      <c r="B84" s="8"/>
      <c r="C84" s="8"/>
      <c r="D84" s="8"/>
      <c r="E84" s="8"/>
      <c r="F84" s="8"/>
      <c r="G84" s="8"/>
      <c r="H84" s="8"/>
      <c r="I84" s="95" t="s">
        <v>25</v>
      </c>
      <c r="J84" s="96"/>
      <c r="K84" s="97"/>
      <c r="L84" s="48"/>
    </row>
    <row r="88" spans="2:12" x14ac:dyDescent="0.15">
      <c r="C88" s="51"/>
      <c r="D88" s="51"/>
      <c r="E88" s="51"/>
      <c r="F88" s="51"/>
      <c r="G88" s="51"/>
      <c r="H88" s="51"/>
      <c r="I88" s="51"/>
    </row>
    <row r="89" spans="2:12" x14ac:dyDescent="0.15">
      <c r="C89" s="51"/>
      <c r="D89" s="51"/>
      <c r="E89" s="51"/>
      <c r="F89" s="51"/>
      <c r="G89" s="51"/>
      <c r="H89" s="51"/>
      <c r="I89" s="51"/>
    </row>
    <row r="90" spans="2:12" x14ac:dyDescent="0.15">
      <c r="C90" s="51"/>
      <c r="D90" s="51"/>
      <c r="E90" s="68"/>
      <c r="F90" s="68"/>
      <c r="G90" s="68"/>
      <c r="H90" s="68"/>
      <c r="I90" s="51"/>
    </row>
    <row r="91" spans="2:12" x14ac:dyDescent="0.15">
      <c r="C91" s="51"/>
      <c r="D91" s="51"/>
      <c r="E91" s="51"/>
      <c r="F91" s="51"/>
      <c r="G91" s="51"/>
      <c r="H91" s="51"/>
      <c r="I91" s="51"/>
    </row>
    <row r="92" spans="2:12" x14ac:dyDescent="0.15">
      <c r="C92" s="51"/>
      <c r="D92" s="51"/>
      <c r="E92" s="51"/>
      <c r="F92" s="51"/>
      <c r="G92" s="51"/>
      <c r="H92" s="51"/>
      <c r="I92" s="51"/>
    </row>
    <row r="93" spans="2:12" x14ac:dyDescent="0.15">
      <c r="C93" s="51"/>
      <c r="D93" s="51"/>
      <c r="E93" s="51"/>
      <c r="F93" s="51"/>
      <c r="G93" s="51"/>
      <c r="H93" s="51"/>
      <c r="I93" s="51"/>
    </row>
  </sheetData>
  <sheetProtection formatCells="0" formatRows="0" insertRows="0" insertHyperlinks="0" deleteRows="0"/>
  <mergeCells count="169">
    <mergeCell ref="B1:K1"/>
    <mergeCell ref="B19:K19"/>
    <mergeCell ref="J77:K77"/>
    <mergeCell ref="J80:K80"/>
    <mergeCell ref="I84:K84"/>
    <mergeCell ref="D76:F76"/>
    <mergeCell ref="G76:H76"/>
    <mergeCell ref="D77:H77"/>
    <mergeCell ref="B80:H80"/>
    <mergeCell ref="D72:F72"/>
    <mergeCell ref="G72:H72"/>
    <mergeCell ref="D73:H73"/>
    <mergeCell ref="D74:F74"/>
    <mergeCell ref="G74:H74"/>
    <mergeCell ref="D75:F75"/>
    <mergeCell ref="G75:H75"/>
    <mergeCell ref="D68:F68"/>
    <mergeCell ref="G68:H68"/>
    <mergeCell ref="D69:H69"/>
    <mergeCell ref="D70:F70"/>
    <mergeCell ref="G70:H70"/>
    <mergeCell ref="D71:F71"/>
    <mergeCell ref="G71:H71"/>
    <mergeCell ref="D64:F64"/>
    <mergeCell ref="G64:H64"/>
    <mergeCell ref="D65:H65"/>
    <mergeCell ref="D66:F66"/>
    <mergeCell ref="G66:H66"/>
    <mergeCell ref="D67:F67"/>
    <mergeCell ref="G67:H67"/>
    <mergeCell ref="D60:F60"/>
    <mergeCell ref="G60:H60"/>
    <mergeCell ref="D61:H61"/>
    <mergeCell ref="D62:F62"/>
    <mergeCell ref="G62:H62"/>
    <mergeCell ref="D63:F63"/>
    <mergeCell ref="G63:H63"/>
    <mergeCell ref="D56:F56"/>
    <mergeCell ref="G56:H56"/>
    <mergeCell ref="D57:H57"/>
    <mergeCell ref="D58:F58"/>
    <mergeCell ref="G58:H58"/>
    <mergeCell ref="D59:F59"/>
    <mergeCell ref="G59:H59"/>
    <mergeCell ref="D52:F52"/>
    <mergeCell ref="G52:H52"/>
    <mergeCell ref="D53:H53"/>
    <mergeCell ref="D54:F54"/>
    <mergeCell ref="G54:H54"/>
    <mergeCell ref="D55:F55"/>
    <mergeCell ref="G55:H55"/>
    <mergeCell ref="D48:F48"/>
    <mergeCell ref="G48:H48"/>
    <mergeCell ref="D49:H49"/>
    <mergeCell ref="D50:F50"/>
    <mergeCell ref="G50:H50"/>
    <mergeCell ref="D51:F51"/>
    <mergeCell ref="G51:H51"/>
    <mergeCell ref="D44:F44"/>
    <mergeCell ref="G44:H44"/>
    <mergeCell ref="D45:H45"/>
    <mergeCell ref="D46:F46"/>
    <mergeCell ref="G46:H46"/>
    <mergeCell ref="D47:F47"/>
    <mergeCell ref="G47:H47"/>
    <mergeCell ref="D40:F40"/>
    <mergeCell ref="G40:H40"/>
    <mergeCell ref="D41:H41"/>
    <mergeCell ref="D42:F42"/>
    <mergeCell ref="G42:H42"/>
    <mergeCell ref="D43:F43"/>
    <mergeCell ref="G43:H43"/>
    <mergeCell ref="D36:F36"/>
    <mergeCell ref="G36:H36"/>
    <mergeCell ref="D37:H37"/>
    <mergeCell ref="D38:F38"/>
    <mergeCell ref="G38:H38"/>
    <mergeCell ref="D39:F39"/>
    <mergeCell ref="G39:H39"/>
    <mergeCell ref="D32:F32"/>
    <mergeCell ref="G32:H32"/>
    <mergeCell ref="D33:H33"/>
    <mergeCell ref="D34:F34"/>
    <mergeCell ref="G34:H34"/>
    <mergeCell ref="D35:F35"/>
    <mergeCell ref="G35:H35"/>
    <mergeCell ref="B18:K18"/>
    <mergeCell ref="B20:K20"/>
    <mergeCell ref="B29:C29"/>
    <mergeCell ref="D29:F29"/>
    <mergeCell ref="G29:H29"/>
    <mergeCell ref="D30:F30"/>
    <mergeCell ref="G30:H30"/>
    <mergeCell ref="D31:F31"/>
    <mergeCell ref="G31:H31"/>
    <mergeCell ref="B26:J26"/>
    <mergeCell ref="B21:K21"/>
    <mergeCell ref="B22:K22"/>
    <mergeCell ref="B23:K23"/>
    <mergeCell ref="J29:K29"/>
    <mergeCell ref="J30:K30"/>
    <mergeCell ref="J31:K31"/>
    <mergeCell ref="B27:J27"/>
    <mergeCell ref="E3:H3"/>
    <mergeCell ref="B5:G5"/>
    <mergeCell ref="B11:C11"/>
    <mergeCell ref="D11:E11"/>
    <mergeCell ref="F11:G11"/>
    <mergeCell ref="H11:I11"/>
    <mergeCell ref="B17:C17"/>
    <mergeCell ref="D17:E17"/>
    <mergeCell ref="G17:H17"/>
    <mergeCell ref="B8:K9"/>
    <mergeCell ref="J11:K11"/>
    <mergeCell ref="I13:K13"/>
    <mergeCell ref="D14:K14"/>
    <mergeCell ref="D15:K15"/>
    <mergeCell ref="F16:K16"/>
    <mergeCell ref="I17:K17"/>
    <mergeCell ref="C12:E12"/>
    <mergeCell ref="B13:E13"/>
    <mergeCell ref="B14:C16"/>
    <mergeCell ref="I12:K12"/>
    <mergeCell ref="J48:K48"/>
    <mergeCell ref="J49:K49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75:K75"/>
    <mergeCell ref="J76:K76"/>
    <mergeCell ref="J59:K59"/>
    <mergeCell ref="J60:K60"/>
    <mergeCell ref="J61:K61"/>
    <mergeCell ref="J62:K62"/>
    <mergeCell ref="J63:K63"/>
    <mergeCell ref="J64:K64"/>
    <mergeCell ref="J65:K65"/>
    <mergeCell ref="J66:K66"/>
    <mergeCell ref="J67:K67"/>
    <mergeCell ref="B28:J28"/>
    <mergeCell ref="J68:K68"/>
    <mergeCell ref="J69:K69"/>
    <mergeCell ref="J70:K70"/>
    <mergeCell ref="J71:K71"/>
    <mergeCell ref="J72:K72"/>
    <mergeCell ref="J73:K73"/>
    <mergeCell ref="J74:K74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41:K41"/>
    <mergeCell ref="J42:K42"/>
    <mergeCell ref="J43:K43"/>
    <mergeCell ref="J44:K44"/>
    <mergeCell ref="J45:K45"/>
    <mergeCell ref="J46:K46"/>
    <mergeCell ref="J47:K47"/>
  </mergeCells>
  <phoneticPr fontId="2"/>
  <printOptions horizontalCentered="1"/>
  <pageMargins left="0.82677165354330717" right="0.23622047244094491" top="0.74803149606299213" bottom="0.74803149606299213" header="0.31496062992125984" footer="0.31496062992125984"/>
  <pageSetup paperSize="9" scale="90" orientation="portrait" r:id="rId1"/>
  <rowBreaks count="3" manualBreakCount="3">
    <brk id="24" max="11" man="1"/>
    <brk id="69" max="11" man="1"/>
    <brk id="81" max="11" man="1"/>
  </rowBreaks>
  <drawing r:id="rId2"/>
  <legacyDrawing r:id="rId3"/>
  <controls>
    <mc:AlternateContent xmlns:mc="http://schemas.openxmlformats.org/markup-compatibility/2006">
      <mc:Choice Requires="x14">
        <control shapeId="6147" r:id="rId4" name="OptionButton3">
          <controlPr autoLine="0" r:id="rId5">
            <anchor moveWithCells="1">
              <from>
                <xdr:col>3</xdr:col>
                <xdr:colOff>190500</xdr:colOff>
                <xdr:row>15</xdr:row>
                <xdr:rowOff>38100</xdr:rowOff>
              </from>
              <to>
                <xdr:col>4</xdr:col>
                <xdr:colOff>790575</xdr:colOff>
                <xdr:row>15</xdr:row>
                <xdr:rowOff>276225</xdr:rowOff>
              </to>
            </anchor>
          </controlPr>
        </control>
      </mc:Choice>
      <mc:Fallback>
        <control shapeId="6147" r:id="rId4" name="OptionButton3"/>
      </mc:Fallback>
    </mc:AlternateContent>
    <mc:AlternateContent xmlns:mc="http://schemas.openxmlformats.org/markup-compatibility/2006">
      <mc:Choice Requires="x14">
        <control shapeId="6146" r:id="rId6" name="OptionButton2">
          <controlPr autoLine="0" r:id="rId7">
            <anchor moveWithCells="1">
              <from>
                <xdr:col>3</xdr:col>
                <xdr:colOff>190500</xdr:colOff>
                <xdr:row>14</xdr:row>
                <xdr:rowOff>38100</xdr:rowOff>
              </from>
              <to>
                <xdr:col>6</xdr:col>
                <xdr:colOff>323850</xdr:colOff>
                <xdr:row>14</xdr:row>
                <xdr:rowOff>276225</xdr:rowOff>
              </to>
            </anchor>
          </controlPr>
        </control>
      </mc:Choice>
      <mc:Fallback>
        <control shapeId="6146" r:id="rId6" name="OptionButton2"/>
      </mc:Fallback>
    </mc:AlternateContent>
    <mc:AlternateContent xmlns:mc="http://schemas.openxmlformats.org/markup-compatibility/2006">
      <mc:Choice Requires="x14">
        <control shapeId="6145" r:id="rId8" name="OptionButton1">
          <controlPr autoLine="0" r:id="rId9">
            <anchor moveWithCells="1">
              <from>
                <xdr:col>3</xdr:col>
                <xdr:colOff>190500</xdr:colOff>
                <xdr:row>13</xdr:row>
                <xdr:rowOff>38100</xdr:rowOff>
              </from>
              <to>
                <xdr:col>5</xdr:col>
                <xdr:colOff>485775</xdr:colOff>
                <xdr:row>13</xdr:row>
                <xdr:rowOff>276225</xdr:rowOff>
              </to>
            </anchor>
          </controlPr>
        </control>
      </mc:Choice>
      <mc:Fallback>
        <control shapeId="6145" r:id="rId8" name="Option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様式　4か月分　８行パターン</vt:lpstr>
      <vt:lpstr>記入例</vt:lpstr>
      <vt:lpstr>様式　6か月分 　5行パターン</vt:lpstr>
      <vt:lpstr>様式　１年分  ５行パターン</vt:lpstr>
      <vt:lpstr> 様式１年分　3行パターン</vt:lpstr>
      <vt:lpstr>' 様式１年分　3行パターン'!Print_Area</vt:lpstr>
      <vt:lpstr>記入例!Print_Area</vt:lpstr>
      <vt:lpstr>'様式　１年分  ５行パターン'!Print_Area</vt:lpstr>
      <vt:lpstr>'様式　4か月分　８行パターン'!Print_Area</vt:lpstr>
      <vt:lpstr>'様式　6か月分 　5行パターン'!Print_Area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WDSP10</dc:creator>
  <cp:lastModifiedBy>WDSP03</cp:lastModifiedBy>
  <cp:lastPrinted>2021-04-12T02:59:59Z</cp:lastPrinted>
  <dcterms:created xsi:type="dcterms:W3CDTF">2018-06-29T01:31:18Z</dcterms:created>
  <dcterms:modified xsi:type="dcterms:W3CDTF">2021-04-15T02:08:04Z</dcterms:modified>
</cp:coreProperties>
</file>